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tabRatio="812" activeTab="0"/>
  </bookViews>
  <sheets>
    <sheet name="Potence" sheetId="1" r:id="rId1"/>
    <sheet name="Osnova_stopnja" sheetId="2" r:id="rId2"/>
    <sheet name="Vrednost_1" sheetId="3" r:id="rId3"/>
    <sheet name="Vrednost_2" sheetId="4" r:id="rId4"/>
    <sheet name="Primerjaj" sheetId="5" r:id="rId5"/>
    <sheet name="Množenje in deljenje" sheetId="6" r:id="rId6"/>
    <sheet name="Izračunaj" sheetId="7" r:id="rId7"/>
  </sheets>
  <definedNames/>
  <calcPr fullCalcOnLoad="1"/>
</workbook>
</file>

<file path=xl/sharedStrings.xml><?xml version="1.0" encoding="utf-8"?>
<sst xmlns="http://schemas.openxmlformats.org/spreadsheetml/2006/main" count="210" uniqueCount="96">
  <si>
    <t xml:space="preserve"> </t>
  </si>
  <si>
    <t>Potence</t>
  </si>
  <si>
    <t>POTENCA</t>
  </si>
  <si>
    <t>OSNOVA</t>
  </si>
  <si>
    <t>EKSPONENT ALI STOPNJA</t>
  </si>
  <si>
    <t>Dopolni tabelo. Ulomek zapiš takole 1/2.</t>
  </si>
  <si>
    <t xml:space="preserve">  - </t>
  </si>
  <si>
    <t>2x</t>
  </si>
  <si>
    <t>(</t>
  </si>
  <si>
    <r>
      <t xml:space="preserve">6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</si>
  <si>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  1 </t>
    </r>
    <r>
      <rPr>
        <vertAlign val="superscript"/>
        <sz val="14"/>
        <color indexed="17"/>
        <rFont val="Arial CE"/>
        <family val="0"/>
      </rPr>
      <t>3</t>
    </r>
  </si>
  <si>
    <r>
      <t xml:space="preserve"> </t>
    </r>
    <r>
      <rPr>
        <sz val="22"/>
        <color indexed="17"/>
        <rFont val="Arial CE"/>
        <family val="0"/>
      </rPr>
      <t>(</t>
    </r>
    <r>
      <rPr>
        <sz val="16"/>
        <color indexed="17"/>
        <rFont val="Arial CE"/>
        <family val="0"/>
      </rPr>
      <t xml:space="preserve"> - </t>
    </r>
  </si>
  <si>
    <r>
      <t>)</t>
    </r>
    <r>
      <rPr>
        <vertAlign val="superscript"/>
        <sz val="18"/>
        <color indexed="17"/>
        <rFont val="Arial CE"/>
        <family val="0"/>
      </rPr>
      <t>5</t>
    </r>
    <r>
      <rPr>
        <sz val="22"/>
        <color indexed="17"/>
        <rFont val="Arial CE"/>
        <family val="0"/>
      </rPr>
      <t xml:space="preserve"> </t>
    </r>
  </si>
  <si>
    <r>
      <t xml:space="preserve">(-2) </t>
    </r>
    <r>
      <rPr>
        <vertAlign val="superscript"/>
        <sz val="14"/>
        <color indexed="17"/>
        <rFont val="Arial CE"/>
        <family val="0"/>
      </rPr>
      <t>3</t>
    </r>
  </si>
  <si>
    <r>
      <t xml:space="preserve">(-2) </t>
    </r>
    <r>
      <rPr>
        <vertAlign val="superscript"/>
        <sz val="14"/>
        <color indexed="17"/>
        <rFont val="Arial CE"/>
        <family val="0"/>
      </rPr>
      <t>4</t>
    </r>
  </si>
  <si>
    <r>
      <t xml:space="preserve">0,1 </t>
    </r>
    <r>
      <rPr>
        <vertAlign val="superscript"/>
        <sz val="14"/>
        <color indexed="17"/>
        <rFont val="Arial CE"/>
        <family val="0"/>
      </rPr>
      <t>4</t>
    </r>
    <r>
      <rPr>
        <sz val="14"/>
        <color indexed="17"/>
        <rFont val="Arial CE"/>
        <family val="0"/>
      </rPr>
      <t xml:space="preserve"> </t>
    </r>
  </si>
  <si>
    <r>
      <t xml:space="preserve">6 </t>
    </r>
    <r>
      <rPr>
        <vertAlign val="superscript"/>
        <sz val="14"/>
        <color indexed="17"/>
        <rFont val="Arial CE"/>
        <family val="0"/>
      </rPr>
      <t>0</t>
    </r>
    <r>
      <rPr>
        <sz val="14"/>
        <color indexed="17"/>
        <rFont val="Arial CE"/>
        <family val="0"/>
      </rPr>
      <t xml:space="preserve"> </t>
    </r>
  </si>
  <si>
    <r>
      <t xml:space="preserve">6 </t>
    </r>
    <r>
      <rPr>
        <vertAlign val="superscript"/>
        <sz val="14"/>
        <color indexed="17"/>
        <rFont val="Arial CE"/>
        <family val="0"/>
      </rPr>
      <t>1</t>
    </r>
    <r>
      <rPr>
        <sz val="14"/>
        <color indexed="17"/>
        <rFont val="Arial CE"/>
        <family val="0"/>
      </rPr>
      <t xml:space="preserve"> </t>
    </r>
  </si>
  <si>
    <r>
      <t xml:space="preserve">(2a) </t>
    </r>
    <r>
      <rPr>
        <vertAlign val="superscript"/>
        <sz val="14"/>
        <color indexed="17"/>
        <rFont val="Arial CE"/>
        <family val="0"/>
      </rPr>
      <t>4</t>
    </r>
  </si>
  <si>
    <r>
      <t xml:space="preserve"> 10</t>
    </r>
    <r>
      <rPr>
        <vertAlign val="superscript"/>
        <sz val="14"/>
        <color indexed="17"/>
        <rFont val="Arial CE"/>
        <family val="0"/>
      </rPr>
      <t xml:space="preserve"> -1</t>
    </r>
    <r>
      <rPr>
        <sz val="14"/>
        <color indexed="17"/>
        <rFont val="Arial CE"/>
        <family val="0"/>
      </rPr>
      <t xml:space="preserve"> </t>
    </r>
  </si>
  <si>
    <r>
      <t>)</t>
    </r>
    <r>
      <rPr>
        <vertAlign val="superscript"/>
        <sz val="18"/>
        <color indexed="17"/>
        <rFont val="Arial CE"/>
        <family val="0"/>
      </rPr>
      <t>2</t>
    </r>
    <r>
      <rPr>
        <sz val="22"/>
        <color indexed="17"/>
        <rFont val="Arial CE"/>
        <family val="0"/>
      </rPr>
      <t xml:space="preserve"> </t>
    </r>
  </si>
  <si>
    <t>2x/3</t>
  </si>
  <si>
    <t>2a</t>
  </si>
  <si>
    <t>Vrednost potence</t>
  </si>
  <si>
    <t>Izračunaj vrednost potence in jo zapiši v obliki celega ali decimalnega števila.</t>
  </si>
  <si>
    <t>VREDNOST
POTENCE</t>
  </si>
  <si>
    <r>
      <t xml:space="preserve">2 </t>
    </r>
    <r>
      <rPr>
        <vertAlign val="superscript"/>
        <sz val="14"/>
        <color indexed="17"/>
        <rFont val="Arial CE"/>
        <family val="0"/>
      </rPr>
      <t>6</t>
    </r>
    <r>
      <rPr>
        <sz val="14"/>
        <color indexed="17"/>
        <rFont val="Arial CE"/>
        <family val="0"/>
      </rPr>
      <t xml:space="preserve"> </t>
    </r>
  </si>
  <si>
    <r>
      <t xml:space="preserve"> -2 </t>
    </r>
    <r>
      <rPr>
        <vertAlign val="superscript"/>
        <sz val="14"/>
        <color indexed="17"/>
        <rFont val="Arial CE"/>
        <family val="0"/>
      </rPr>
      <t>6</t>
    </r>
    <r>
      <rPr>
        <sz val="14"/>
        <color indexed="17"/>
        <rFont val="Arial CE"/>
        <family val="0"/>
      </rPr>
      <t xml:space="preserve"> </t>
    </r>
  </si>
  <si>
    <r>
      <t xml:space="preserve">5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</si>
  <si>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 -5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</si>
  <si>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0,3 </t>
    </r>
    <r>
      <rPr>
        <vertAlign val="superscript"/>
        <sz val="14"/>
        <color indexed="17"/>
        <rFont val="Arial CE"/>
        <family val="0"/>
      </rPr>
      <t>3</t>
    </r>
  </si>
  <si>
    <r>
      <t xml:space="preserve"> (-5)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</si>
  <si>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10 </t>
    </r>
    <r>
      <rPr>
        <vertAlign val="superscript"/>
        <sz val="14"/>
        <color indexed="17"/>
        <rFont val="Arial CE"/>
        <family val="0"/>
      </rPr>
      <t>5</t>
    </r>
    <r>
      <rPr>
        <sz val="14"/>
        <color indexed="17"/>
        <rFont val="Arial CE"/>
        <family val="0"/>
      </rPr>
      <t xml:space="preserve"> </t>
    </r>
  </si>
  <si>
    <r>
      <t xml:space="preserve">100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</si>
  <si>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t>a</t>
  </si>
  <si>
    <t>Poglej rešen zgled, ugotovi pravilo in reši še ostale primere.</t>
  </si>
  <si>
    <t>VREDNOST POTENCE</t>
  </si>
  <si>
    <t>)</t>
  </si>
  <si>
    <t>N</t>
  </si>
  <si>
    <t>P</t>
  </si>
  <si>
    <t>-</t>
  </si>
  <si>
    <t>(-</t>
  </si>
  <si>
    <r>
      <t>(</t>
    </r>
    <r>
      <rPr>
        <b/>
        <sz val="22"/>
        <color indexed="17"/>
        <rFont val="Arial CE"/>
        <family val="2"/>
      </rPr>
      <t>1</t>
    </r>
  </si>
  <si>
    <r>
      <t xml:space="preserve">2a </t>
    </r>
    <r>
      <rPr>
        <vertAlign val="superscript"/>
        <sz val="14"/>
        <color indexed="17"/>
        <rFont val="Arial CE"/>
        <family val="0"/>
      </rPr>
      <t>4</t>
    </r>
  </si>
  <si>
    <t xml:space="preserve">Osnova in eksponent </t>
  </si>
  <si>
    <t>Primerjaj potenci po velikosti</t>
  </si>
  <si>
    <t>=</t>
  </si>
  <si>
    <t>&gt;</t>
  </si>
  <si>
    <r>
      <t xml:space="preserve"> (- 1) </t>
    </r>
    <r>
      <rPr>
        <vertAlign val="superscript"/>
        <sz val="14"/>
        <color indexed="17"/>
        <rFont val="Arial CE"/>
        <family val="0"/>
      </rPr>
      <t>12</t>
    </r>
    <r>
      <rPr>
        <sz val="14"/>
        <color indexed="17"/>
        <rFont val="Arial CE"/>
        <family val="0"/>
      </rPr>
      <t xml:space="preserve"> </t>
    </r>
  </si>
  <si>
    <r>
      <t xml:space="preserve"> - 10 </t>
    </r>
    <r>
      <rPr>
        <vertAlign val="superscript"/>
        <sz val="14"/>
        <color indexed="17"/>
        <rFont val="Arial CE"/>
        <family val="0"/>
      </rPr>
      <t>6</t>
    </r>
    <r>
      <rPr>
        <sz val="14"/>
        <color indexed="17"/>
        <rFont val="Arial CE"/>
        <family val="0"/>
      </rPr>
      <t xml:space="preserve"> </t>
    </r>
  </si>
  <si>
    <r>
      <t xml:space="preserve">( - 10) </t>
    </r>
    <r>
      <rPr>
        <vertAlign val="superscript"/>
        <sz val="14"/>
        <color indexed="17"/>
        <rFont val="Arial CE"/>
        <family val="0"/>
      </rPr>
      <t>6</t>
    </r>
    <r>
      <rPr>
        <sz val="14"/>
        <color indexed="17"/>
        <rFont val="Arial CE"/>
        <family val="0"/>
      </rPr>
      <t xml:space="preserve"> </t>
    </r>
  </si>
  <si>
    <r>
      <t xml:space="preserve">0,2 </t>
    </r>
    <r>
      <rPr>
        <vertAlign val="superscript"/>
        <sz val="14"/>
        <color indexed="17"/>
        <rFont val="Arial CE"/>
        <family val="0"/>
      </rPr>
      <t>3</t>
    </r>
    <r>
      <rPr>
        <sz val="14"/>
        <color indexed="17"/>
        <rFont val="Arial CE"/>
        <family val="0"/>
      </rPr>
      <t xml:space="preserve"> </t>
    </r>
  </si>
  <si>
    <r>
      <t xml:space="preserve">2 </t>
    </r>
    <r>
      <rPr>
        <vertAlign val="superscript"/>
        <sz val="14"/>
        <color indexed="17"/>
        <rFont val="Arial CE"/>
        <family val="0"/>
      </rPr>
      <t>0</t>
    </r>
    <r>
      <rPr>
        <sz val="14"/>
        <color indexed="17"/>
        <rFont val="Arial CE"/>
        <family val="0"/>
      </rPr>
      <t xml:space="preserve"> </t>
    </r>
  </si>
  <si>
    <r>
      <t xml:space="preserve">5 </t>
    </r>
    <r>
      <rPr>
        <vertAlign val="superscript"/>
        <sz val="14"/>
        <color indexed="17"/>
        <rFont val="Arial CE"/>
        <family val="0"/>
      </rPr>
      <t>1</t>
    </r>
    <r>
      <rPr>
        <sz val="14"/>
        <color indexed="17"/>
        <rFont val="Arial CE"/>
        <family val="0"/>
      </rPr>
      <t xml:space="preserve"> </t>
    </r>
  </si>
  <si>
    <r>
      <t xml:space="preserve">5 </t>
    </r>
    <r>
      <rPr>
        <vertAlign val="superscript"/>
        <sz val="14"/>
        <color indexed="17"/>
        <rFont val="Arial CE"/>
        <family val="0"/>
      </rPr>
      <t>0</t>
    </r>
    <r>
      <rPr>
        <sz val="14"/>
        <color indexed="17"/>
        <rFont val="Arial CE"/>
        <family val="0"/>
      </rPr>
      <t xml:space="preserve"> </t>
    </r>
  </si>
  <si>
    <r>
      <t xml:space="preserve">2 </t>
    </r>
    <r>
      <rPr>
        <vertAlign val="superscript"/>
        <sz val="14"/>
        <color indexed="17"/>
        <rFont val="Arial CE"/>
        <family val="0"/>
      </rPr>
      <t>1</t>
    </r>
    <r>
      <rPr>
        <sz val="14"/>
        <color indexed="17"/>
        <rFont val="Arial CE"/>
        <family val="0"/>
      </rPr>
      <t xml:space="preserve"> </t>
    </r>
  </si>
  <si>
    <r>
      <t xml:space="preserve"> (- 1) </t>
    </r>
    <r>
      <rPr>
        <vertAlign val="superscript"/>
        <sz val="14"/>
        <color indexed="17"/>
        <rFont val="Arial CE"/>
        <family val="0"/>
      </rPr>
      <t>15</t>
    </r>
    <r>
      <rPr>
        <sz val="14"/>
        <color indexed="17"/>
        <rFont val="Arial CE"/>
        <family val="0"/>
      </rPr>
      <t xml:space="preserve"> </t>
    </r>
  </si>
  <si>
    <t>&lt;</t>
  </si>
  <si>
    <t xml:space="preserve">     </t>
  </si>
  <si>
    <t xml:space="preserve">    </t>
  </si>
  <si>
    <t>Dopiši, kar manjka na obarvanih poljih, da bodo enakosti veljale.</t>
  </si>
  <si>
    <t>×</t>
  </si>
  <si>
    <t>:</t>
  </si>
  <si>
    <t>x</t>
  </si>
  <si>
    <t>Množenje in deljenje potenc</t>
  </si>
  <si>
    <t>Spretno računanje s potencami</t>
  </si>
  <si>
    <t>(-8)</t>
  </si>
  <si>
    <t>(-2)</t>
  </si>
  <si>
    <t>Izračunaj! Rezultat zapiši v obliki celega ali decimalnega števila.</t>
  </si>
  <si>
    <t>+</t>
  </si>
  <si>
    <t>(-4)</t>
  </si>
  <si>
    <t>(-3)</t>
  </si>
  <si>
    <t>V to polje zapiši osnovo.</t>
  </si>
  <si>
    <t>V to polje zapiši stopnjo.</t>
  </si>
  <si>
    <r>
      <t xml:space="preserve">2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</si>
  <si>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 -2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</si>
  <si>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( -2) </t>
    </r>
    <r>
      <rPr>
        <vertAlign val="superscript"/>
        <sz val="14"/>
        <color indexed="17"/>
        <rFont val="Arial CE"/>
        <family val="0"/>
      </rPr>
      <t>2</t>
    </r>
  </si>
  <si>
    <r>
      <t xml:space="preserve"> (-6)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</si>
  <si>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 (-5) </t>
    </r>
    <r>
      <rPr>
        <vertAlign val="superscript"/>
        <sz val="14"/>
        <color indexed="17"/>
        <rFont val="Arial CE"/>
        <family val="0"/>
      </rPr>
      <t>3</t>
    </r>
    <r>
      <rPr>
        <sz val="14"/>
        <color indexed="17"/>
        <rFont val="Arial CE"/>
        <family val="0"/>
      </rPr>
      <t xml:space="preserve"> </t>
    </r>
  </si>
  <si>
    <r>
      <t xml:space="preserve"> -0,4 </t>
    </r>
    <r>
      <rPr>
        <vertAlign val="superscript"/>
        <sz val="14"/>
        <color indexed="17"/>
        <rFont val="Arial CE"/>
        <family val="0"/>
      </rPr>
      <t>2</t>
    </r>
  </si>
  <si>
    <r>
      <t xml:space="preserve">( -0,4) </t>
    </r>
    <r>
      <rPr>
        <vertAlign val="superscript"/>
        <sz val="14"/>
        <color indexed="17"/>
        <rFont val="Arial CE"/>
        <family val="0"/>
      </rPr>
      <t>2</t>
    </r>
  </si>
  <si>
    <r>
      <t xml:space="preserve"> 8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</si>
  <si>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3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</si>
  <si>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2 </t>
    </r>
    <r>
      <rPr>
        <vertAlign val="superscript"/>
        <sz val="14"/>
        <color indexed="17"/>
        <rFont val="Arial CE"/>
        <family val="0"/>
      </rPr>
      <t>3</t>
    </r>
    <r>
      <rPr>
        <sz val="14"/>
        <color indexed="17"/>
        <rFont val="Arial CE"/>
        <family val="0"/>
      </rPr>
      <t xml:space="preserve"> </t>
    </r>
  </si>
  <si>
    <r>
      <t xml:space="preserve">7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</si>
  <si>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( - 8)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</si>
  <si>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4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</si>
  <si>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 - 2 </t>
    </r>
    <r>
      <rPr>
        <vertAlign val="superscript"/>
        <sz val="14"/>
        <color indexed="17"/>
        <rFont val="Arial CE"/>
        <family val="0"/>
      </rPr>
      <t>4</t>
    </r>
    <r>
      <rPr>
        <sz val="14"/>
        <color indexed="17"/>
        <rFont val="Arial CE"/>
        <family val="0"/>
      </rPr>
      <t xml:space="preserve"> </t>
    </r>
  </si>
  <si>
    <r>
      <t xml:space="preserve"> </t>
    </r>
    <r>
      <rPr>
        <sz val="14"/>
        <color indexed="17"/>
        <rFont val="Arial"/>
        <family val="2"/>
      </rPr>
      <t xml:space="preserve">5 </t>
    </r>
    <r>
      <rPr>
        <vertAlign val="superscript"/>
        <sz val="14"/>
        <color indexed="17"/>
        <rFont val="Arial"/>
        <family val="2"/>
      </rPr>
      <t>2</t>
    </r>
    <r>
      <rPr>
        <sz val="14"/>
        <color indexed="17"/>
        <rFont val="Symbol"/>
        <family val="1"/>
      </rPr>
      <t>×</t>
    </r>
    <r>
      <rPr>
        <sz val="14"/>
        <color indexed="17"/>
        <rFont val="Arial CE"/>
        <family val="0"/>
      </rPr>
      <t xml:space="preserve"> 2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</si>
  <si>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 </t>
    </r>
    <r>
      <rPr>
        <sz val="14"/>
        <color indexed="17"/>
        <rFont val="Arial"/>
        <family val="2"/>
      </rPr>
      <t xml:space="preserve">10 </t>
    </r>
    <r>
      <rPr>
        <vertAlign val="superscript"/>
        <sz val="14"/>
        <color indexed="17"/>
        <rFont val="Arial"/>
        <family val="2"/>
      </rPr>
      <t>2</t>
    </r>
    <r>
      <rPr>
        <sz val="14"/>
        <color indexed="17"/>
        <rFont val="Symbol"/>
        <family val="1"/>
      </rPr>
      <t>×</t>
    </r>
    <r>
      <rPr>
        <sz val="14"/>
        <color indexed="17"/>
        <rFont val="Arial CE"/>
        <family val="0"/>
      </rPr>
      <t xml:space="preserve"> 2 </t>
    </r>
    <r>
      <rPr>
        <vertAlign val="superscript"/>
        <sz val="14"/>
        <color indexed="17"/>
        <rFont val="Arial CE"/>
        <family val="0"/>
      </rPr>
      <t>2</t>
    </r>
    <r>
      <rPr>
        <sz val="14"/>
        <color indexed="17"/>
        <rFont val="Arial CE"/>
        <family val="0"/>
      </rPr>
      <t xml:space="preserve"> </t>
    </r>
  </si>
  <si>
    <r>
      <t xml:space="preserve"> 3 </t>
    </r>
    <r>
      <rPr>
        <vertAlign val="superscript"/>
        <sz val="14"/>
        <color indexed="17"/>
        <rFont val="Arial"/>
        <family val="2"/>
      </rPr>
      <t>5</t>
    </r>
    <r>
      <rPr>
        <sz val="14"/>
        <color indexed="17"/>
        <rFont val="Arial"/>
        <family val="2"/>
      </rPr>
      <t xml:space="preserve">: 3 </t>
    </r>
    <r>
      <rPr>
        <vertAlign val="superscript"/>
        <sz val="14"/>
        <color indexed="17"/>
        <rFont val="Arial"/>
        <family val="2"/>
      </rPr>
      <t>2</t>
    </r>
    <r>
      <rPr>
        <sz val="14"/>
        <color indexed="17"/>
        <rFont val="Arial"/>
        <family val="2"/>
      </rPr>
      <t xml:space="preserve"> </t>
    </r>
  </si>
  <si>
    <r>
      <t xml:space="preserve">3 </t>
    </r>
    <r>
      <rPr>
        <vertAlign val="superscript"/>
        <sz val="14"/>
        <color indexed="17"/>
        <rFont val="Arial CE"/>
        <family val="0"/>
      </rPr>
      <t>3</t>
    </r>
    <r>
      <rPr>
        <sz val="14"/>
        <color indexed="17"/>
        <rFont val="Arial CE"/>
        <family val="0"/>
      </rPr>
      <t xml:space="preserve"> </t>
    </r>
  </si>
  <si>
    <r>
      <t xml:space="preserve"> (- 5) </t>
    </r>
    <r>
      <rPr>
        <vertAlign val="superscript"/>
        <sz val="14"/>
        <color indexed="17"/>
        <rFont val="Arial"/>
        <family val="2"/>
      </rPr>
      <t>7</t>
    </r>
    <r>
      <rPr>
        <sz val="14"/>
        <color indexed="17"/>
        <rFont val="Arial"/>
        <family val="2"/>
      </rPr>
      <t xml:space="preserve">: (- 5) </t>
    </r>
    <r>
      <rPr>
        <vertAlign val="superscript"/>
        <sz val="14"/>
        <color indexed="17"/>
        <rFont val="Arial"/>
        <family val="2"/>
      </rPr>
      <t>3</t>
    </r>
    <r>
      <rPr>
        <sz val="14"/>
        <color indexed="17"/>
        <rFont val="Arial"/>
        <family val="2"/>
      </rPr>
      <t xml:space="preserve"> </t>
    </r>
  </si>
  <si>
    <r>
      <t xml:space="preserve">( - 5) </t>
    </r>
    <r>
      <rPr>
        <vertAlign val="superscript"/>
        <sz val="14"/>
        <color indexed="17"/>
        <rFont val="Arial CE"/>
        <family val="0"/>
      </rPr>
      <t>3</t>
    </r>
    <r>
      <rPr>
        <sz val="14"/>
        <color indexed="17"/>
        <rFont val="Arial CE"/>
        <family val="0"/>
      </rPr>
      <t xml:space="preserve"> </t>
    </r>
  </si>
  <si>
    <r>
      <t xml:space="preserve"> </t>
    </r>
    <r>
      <rPr>
        <sz val="14"/>
        <color indexed="17"/>
        <rFont val="Arial"/>
        <family val="2"/>
      </rPr>
      <t xml:space="preserve">2 </t>
    </r>
    <r>
      <rPr>
        <vertAlign val="superscript"/>
        <sz val="14"/>
        <color indexed="17"/>
        <rFont val="Arial"/>
        <family val="2"/>
      </rPr>
      <t>5</t>
    </r>
    <r>
      <rPr>
        <sz val="14"/>
        <color indexed="17"/>
        <rFont val="Symbol"/>
        <family val="1"/>
      </rPr>
      <t>×</t>
    </r>
    <r>
      <rPr>
        <sz val="14"/>
        <color indexed="17"/>
        <rFont val="Arial CE"/>
        <family val="0"/>
      </rPr>
      <t xml:space="preserve"> 4 </t>
    </r>
    <r>
      <rPr>
        <vertAlign val="superscript"/>
        <sz val="14"/>
        <color indexed="17"/>
        <rFont val="Arial CE"/>
        <family val="0"/>
      </rPr>
      <t>5</t>
    </r>
    <r>
      <rPr>
        <sz val="14"/>
        <color indexed="17"/>
        <rFont val="Arial CE"/>
        <family val="0"/>
      </rPr>
      <t xml:space="preserve"> </t>
    </r>
  </si>
  <si>
    <r>
      <t xml:space="preserve"> (</t>
    </r>
    <r>
      <rPr>
        <sz val="14"/>
        <color indexed="17"/>
        <rFont val="Arial"/>
        <family val="2"/>
      </rPr>
      <t xml:space="preserve">2 </t>
    </r>
    <r>
      <rPr>
        <sz val="14"/>
        <color indexed="17"/>
        <rFont val="Symbol"/>
        <family val="1"/>
      </rPr>
      <t>×</t>
    </r>
    <r>
      <rPr>
        <sz val="14"/>
        <color indexed="17"/>
        <rFont val="Arial CE"/>
        <family val="0"/>
      </rPr>
      <t xml:space="preserve"> 4) </t>
    </r>
    <r>
      <rPr>
        <vertAlign val="superscript"/>
        <sz val="14"/>
        <color indexed="17"/>
        <rFont val="Arial CE"/>
        <family val="0"/>
      </rPr>
      <t>5</t>
    </r>
    <r>
      <rPr>
        <sz val="14"/>
        <color indexed="17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</si>
</sst>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\ ???/???"/>
  </numFmts>
  <fonts count="64">
    <font>
      <sz val="10"/>
      <name val="Arial CE"/>
      <family val="0"/>
    </font>
    <font>
      <sz val="72"/>
      <color indexed="17"/>
      <name val="Arial CE"/>
      <family val="0"/>
    </font>
    <font>
      <sz val="26"/>
      <color indexed="53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2"/>
      <color indexed="17"/>
      <name val="Arial CE"/>
      <family val="2"/>
    </font>
    <font>
      <sz val="12"/>
      <color indexed="17"/>
      <name val="Arial CE"/>
      <family val="0"/>
    </font>
    <font>
      <b/>
      <sz val="16"/>
      <color indexed="17"/>
      <name val="Arial CE"/>
      <family val="2"/>
    </font>
    <font>
      <sz val="12"/>
      <color indexed="53"/>
      <name val="Arial CE"/>
      <family val="2"/>
    </font>
    <font>
      <sz val="14"/>
      <color indexed="17"/>
      <name val="Arial CE"/>
      <family val="0"/>
    </font>
    <font>
      <vertAlign val="superscript"/>
      <sz val="14"/>
      <color indexed="17"/>
      <name val="Arial CE"/>
      <family val="0"/>
    </font>
    <font>
      <sz val="16"/>
      <color indexed="17"/>
      <name val="Arial CE"/>
      <family val="0"/>
    </font>
    <font>
      <sz val="22"/>
      <color indexed="17"/>
      <name val="Arial CE"/>
      <family val="0"/>
    </font>
    <font>
      <vertAlign val="superscript"/>
      <sz val="18"/>
      <color indexed="17"/>
      <name val="Arial CE"/>
      <family val="0"/>
    </font>
    <font>
      <sz val="14"/>
      <color indexed="53"/>
      <name val="Arial CE"/>
      <family val="0"/>
    </font>
    <font>
      <sz val="12"/>
      <name val="Wingdings"/>
      <family val="0"/>
    </font>
    <font>
      <b/>
      <sz val="26"/>
      <color indexed="53"/>
      <name val="Wingdings"/>
      <family val="0"/>
    </font>
    <font>
      <b/>
      <sz val="14"/>
      <name val="Arial CE"/>
      <family val="2"/>
    </font>
    <font>
      <sz val="10"/>
      <name val="Wingdings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Wingdings"/>
      <family val="0"/>
    </font>
    <font>
      <sz val="10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 CE"/>
      <family val="2"/>
    </font>
    <font>
      <b/>
      <sz val="26"/>
      <color indexed="17"/>
      <name val="Arial CE"/>
      <family val="2"/>
    </font>
    <font>
      <b/>
      <sz val="20"/>
      <color indexed="17"/>
      <name val="Arial CE"/>
      <family val="2"/>
    </font>
    <font>
      <b/>
      <sz val="22"/>
      <color indexed="17"/>
      <name val="Arial CE"/>
      <family val="2"/>
    </font>
    <font>
      <sz val="10"/>
      <color indexed="53"/>
      <name val="Arial CE"/>
      <family val="0"/>
    </font>
    <font>
      <b/>
      <sz val="26"/>
      <color indexed="53"/>
      <name val="Arial CE"/>
      <family val="0"/>
    </font>
    <font>
      <b/>
      <sz val="12"/>
      <color indexed="53"/>
      <name val="Arial CE"/>
      <family val="0"/>
    </font>
    <font>
      <b/>
      <sz val="8"/>
      <color indexed="53"/>
      <name val="Arial CE"/>
      <family val="0"/>
    </font>
    <font>
      <sz val="20"/>
      <color indexed="17"/>
      <name val="Wingdings"/>
      <family val="0"/>
    </font>
    <font>
      <b/>
      <sz val="20"/>
      <color indexed="17"/>
      <name val="Wingdings"/>
      <family val="0"/>
    </font>
    <font>
      <b/>
      <sz val="16"/>
      <color indexed="17"/>
      <name val="Wingdings"/>
      <family val="0"/>
    </font>
    <font>
      <sz val="12"/>
      <color indexed="53"/>
      <name val="Wingdings"/>
      <family val="0"/>
    </font>
    <font>
      <b/>
      <sz val="26"/>
      <color indexed="17"/>
      <name val="Wingdings"/>
      <family val="0"/>
    </font>
    <font>
      <sz val="10"/>
      <color indexed="17"/>
      <name val="Arial CE"/>
      <family val="0"/>
    </font>
    <font>
      <sz val="18"/>
      <color indexed="17"/>
      <name val="Arial CE"/>
      <family val="0"/>
    </font>
    <font>
      <b/>
      <sz val="10"/>
      <color indexed="17"/>
      <name val="Arial CE"/>
      <family val="0"/>
    </font>
    <font>
      <sz val="24"/>
      <color indexed="17"/>
      <name val="Symbol"/>
      <family val="1"/>
    </font>
    <font>
      <sz val="24"/>
      <color indexed="17"/>
      <name val="Arial CE"/>
      <family val="0"/>
    </font>
    <font>
      <sz val="18"/>
      <color indexed="17"/>
      <name val="Symbol"/>
      <family val="1"/>
    </font>
    <font>
      <sz val="18"/>
      <color indexed="53"/>
      <name val="Arial CE"/>
      <family val="0"/>
    </font>
    <font>
      <b/>
      <sz val="10"/>
      <color indexed="53"/>
      <name val="Arial CE"/>
      <family val="0"/>
    </font>
    <font>
      <sz val="24"/>
      <color indexed="53"/>
      <name val="Symbol"/>
      <family val="1"/>
    </font>
    <font>
      <sz val="18"/>
      <color indexed="53"/>
      <name val="Symbol"/>
      <family val="1"/>
    </font>
    <font>
      <sz val="24"/>
      <color indexed="53"/>
      <name val="Arial CE"/>
      <family val="0"/>
    </font>
    <font>
      <sz val="16"/>
      <color indexed="53"/>
      <name val="Arial CE"/>
      <family val="0"/>
    </font>
    <font>
      <b/>
      <sz val="22"/>
      <color indexed="17"/>
      <name val="Wingdings"/>
      <family val="0"/>
    </font>
    <font>
      <b/>
      <sz val="22"/>
      <name val="Wingdings"/>
      <family val="0"/>
    </font>
    <font>
      <b/>
      <sz val="22"/>
      <color indexed="53"/>
      <name val="Wingdings"/>
      <family val="0"/>
    </font>
    <font>
      <sz val="14"/>
      <color indexed="9"/>
      <name val="Arial CE"/>
      <family val="0"/>
    </font>
    <font>
      <sz val="10"/>
      <color indexed="9"/>
      <name val="Arial CE"/>
      <family val="0"/>
    </font>
    <font>
      <sz val="18"/>
      <color indexed="10"/>
      <name val="Arial CE"/>
      <family val="0"/>
    </font>
    <font>
      <b/>
      <sz val="10"/>
      <color indexed="10"/>
      <name val="Arial CE"/>
      <family val="0"/>
    </font>
    <font>
      <sz val="24"/>
      <color indexed="10"/>
      <name val="Symbol"/>
      <family val="1"/>
    </font>
    <font>
      <sz val="18"/>
      <color indexed="10"/>
      <name val="Symbol"/>
      <family val="1"/>
    </font>
    <font>
      <sz val="10"/>
      <color indexed="10"/>
      <name val="Arial CE"/>
      <family val="0"/>
    </font>
    <font>
      <sz val="24"/>
      <color indexed="10"/>
      <name val="Arial CE"/>
      <family val="0"/>
    </font>
    <font>
      <sz val="14"/>
      <color indexed="17"/>
      <name val="Symbol"/>
      <family val="1"/>
    </font>
    <font>
      <sz val="14"/>
      <color indexed="17"/>
      <name val="Arial"/>
      <family val="2"/>
    </font>
    <font>
      <vertAlign val="superscript"/>
      <sz val="14"/>
      <color indexed="17"/>
      <name val="Arial"/>
      <family val="2"/>
    </font>
    <font>
      <b/>
      <sz val="2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17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21" fillId="0" borderId="0" xfId="15" applyFont="1" applyAlignment="1">
      <alignment/>
    </xf>
    <xf numFmtId="0" fontId="5" fillId="2" borderId="1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6" fillId="2" borderId="1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Alignment="1">
      <alignment horizontal="left"/>
    </xf>
    <xf numFmtId="0" fontId="26" fillId="2" borderId="1" xfId="0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Fill="1" applyAlignment="1">
      <alignment horizontal="left"/>
    </xf>
    <xf numFmtId="0" fontId="37" fillId="0" borderId="0" xfId="0" applyFont="1" applyAlignment="1">
      <alignment/>
    </xf>
    <xf numFmtId="0" fontId="44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3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39" fillId="2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8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44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26" fillId="2" borderId="1" xfId="0" applyFont="1" applyFill="1" applyBorder="1" applyAlignment="1" applyProtection="1">
      <alignment horizontal="center"/>
      <protection locked="0"/>
    </xf>
    <xf numFmtId="0" fontId="60" fillId="0" borderId="1" xfId="0" applyFont="1" applyBorder="1" applyAlignment="1">
      <alignment horizontal="center" vertical="center"/>
    </xf>
    <xf numFmtId="0" fontId="63" fillId="2" borderId="1" xfId="0" applyFont="1" applyFill="1" applyBorder="1" applyAlignment="1" applyProtection="1">
      <alignment horizontal="center"/>
      <protection locked="0"/>
    </xf>
    <xf numFmtId="0" fontId="61" fillId="0" borderId="1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5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12" fontId="4" fillId="2" borderId="14" xfId="0" applyNumberFormat="1" applyFont="1" applyFill="1" applyBorder="1" applyAlignment="1">
      <alignment horizontal="center"/>
    </xf>
    <xf numFmtId="12" fontId="4" fillId="2" borderId="15" xfId="0" applyNumberFormat="1" applyFont="1" applyFill="1" applyBorder="1" applyAlignment="1">
      <alignment horizontal="center"/>
    </xf>
    <xf numFmtId="12" fontId="18" fillId="2" borderId="6" xfId="0" applyNumberFormat="1" applyFont="1" applyFill="1" applyBorder="1" applyAlignment="1" applyProtection="1">
      <alignment horizontal="center" vertical="center"/>
      <protection locked="0"/>
    </xf>
    <xf numFmtId="12" fontId="18" fillId="2" borderId="13" xfId="0" applyNumberFormat="1" applyFont="1" applyFill="1" applyBorder="1" applyAlignment="1" applyProtection="1">
      <alignment horizontal="center" vertical="center"/>
      <protection locked="0"/>
    </xf>
    <xf numFmtId="12" fontId="18" fillId="2" borderId="14" xfId="0" applyNumberFormat="1" applyFont="1" applyFill="1" applyBorder="1" applyAlignment="1" applyProtection="1">
      <alignment horizontal="center" vertical="center"/>
      <protection locked="0"/>
    </xf>
    <xf numFmtId="12" fontId="18" fillId="2" borderId="16" xfId="0" applyNumberFormat="1" applyFont="1" applyFill="1" applyBorder="1" applyAlignment="1" applyProtection="1">
      <alignment horizontal="center" vertical="center"/>
      <protection locked="0"/>
    </xf>
    <xf numFmtId="12" fontId="4" fillId="2" borderId="6" xfId="0" applyNumberFormat="1" applyFont="1" applyFill="1" applyBorder="1" applyAlignment="1">
      <alignment horizontal="center" vertical="center"/>
    </xf>
    <xf numFmtId="12" fontId="4" fillId="2" borderId="13" xfId="0" applyNumberFormat="1" applyFont="1" applyFill="1" applyBorder="1" applyAlignment="1">
      <alignment horizontal="center" vertical="center"/>
    </xf>
    <xf numFmtId="12" fontId="4" fillId="2" borderId="16" xfId="0" applyNumberFormat="1" applyFont="1" applyFill="1" applyBorder="1" applyAlignment="1">
      <alignment horizontal="center"/>
    </xf>
    <xf numFmtId="12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3" fillId="0" borderId="0" xfId="0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right"/>
    </xf>
    <xf numFmtId="0" fontId="37" fillId="0" borderId="0" xfId="0" applyFont="1" applyAlignment="1">
      <alignment horizontal="center"/>
    </xf>
    <xf numFmtId="0" fontId="38" fillId="2" borderId="0" xfId="0" applyFont="1" applyFill="1" applyAlignment="1" applyProtection="1">
      <alignment horizontal="center"/>
      <protection locked="0"/>
    </xf>
    <xf numFmtId="0" fontId="49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46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Fill="1" applyAlignment="1">
      <alignment horizontal="right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center"/>
      <protection locked="0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7</xdr:row>
      <xdr:rowOff>28575</xdr:rowOff>
    </xdr:from>
    <xdr:to>
      <xdr:col>2</xdr:col>
      <xdr:colOff>133350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238250" y="1704975"/>
          <a:ext cx="0" cy="1428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28575</xdr:rowOff>
    </xdr:from>
    <xdr:to>
      <xdr:col>2</xdr:col>
      <xdr:colOff>133350</xdr:colOff>
      <xdr:row>16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238250" y="3533775"/>
          <a:ext cx="0" cy="1428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25</xdr:row>
      <xdr:rowOff>28575</xdr:rowOff>
    </xdr:from>
    <xdr:to>
      <xdr:col>2</xdr:col>
      <xdr:colOff>133350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238250" y="5362575"/>
          <a:ext cx="0" cy="1428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28575</xdr:rowOff>
    </xdr:from>
    <xdr:to>
      <xdr:col>2</xdr:col>
      <xdr:colOff>133350</xdr:colOff>
      <xdr:row>34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238250" y="7191375"/>
          <a:ext cx="0" cy="1428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43</xdr:row>
      <xdr:rowOff>28575</xdr:rowOff>
    </xdr:from>
    <xdr:to>
      <xdr:col>2</xdr:col>
      <xdr:colOff>133350</xdr:colOff>
      <xdr:row>43</xdr:row>
      <xdr:rowOff>171450</xdr:rowOff>
    </xdr:to>
    <xdr:sp>
      <xdr:nvSpPr>
        <xdr:cNvPr id="5" name="Line 5"/>
        <xdr:cNvSpPr>
          <a:spLocks/>
        </xdr:cNvSpPr>
      </xdr:nvSpPr>
      <xdr:spPr>
        <a:xfrm>
          <a:off x="1238250" y="9020175"/>
          <a:ext cx="0" cy="1428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600075</xdr:rowOff>
    </xdr:from>
    <xdr:to>
      <xdr:col>20</xdr:col>
      <xdr:colOff>66675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743700" y="600075"/>
          <a:ext cx="266700" cy="59055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219075</xdr:colOff>
      <xdr:row>2</xdr:row>
      <xdr:rowOff>152400</xdr:rowOff>
    </xdr:from>
    <xdr:to>
      <xdr:col>22</xdr:col>
      <xdr:colOff>66675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7448550" y="990600"/>
          <a:ext cx="142875" cy="2952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GridLines="0" showRowColHeaders="0" tabSelected="1" workbookViewId="0" topLeftCell="A1">
      <selection activeCell="C27" sqref="C27"/>
    </sheetView>
  </sheetViews>
  <sheetFormatPr defaultColWidth="9.00390625" defaultRowHeight="12.75"/>
  <cols>
    <col min="1" max="1" width="9.75390625" style="0" customWidth="1"/>
  </cols>
  <sheetData>
    <row r="1" ht="12.75">
      <c r="A1" t="s">
        <v>0</v>
      </c>
    </row>
    <row r="8" ht="90">
      <c r="B8" s="1" t="s">
        <v>1</v>
      </c>
    </row>
    <row r="13" ht="33">
      <c r="B13" s="2"/>
    </row>
  </sheetData>
  <sheetProtection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RowColHeaders="0" workbookViewId="0" topLeftCell="A1">
      <selection activeCell="E6" sqref="E6"/>
    </sheetView>
  </sheetViews>
  <sheetFormatPr defaultColWidth="9.00390625" defaultRowHeight="12.75"/>
  <cols>
    <col min="1" max="1" width="9.75390625" style="3" customWidth="1"/>
    <col min="2" max="2" width="8.75390625" style="3" customWidth="1"/>
    <col min="3" max="3" width="8.375" style="5" customWidth="1"/>
    <col min="4" max="4" width="8.75390625" style="3" customWidth="1"/>
    <col min="5" max="5" width="20.75390625" style="5" customWidth="1"/>
    <col min="6" max="6" width="20.75390625" style="3" customWidth="1"/>
    <col min="7" max="7" width="15.375" style="5" hidden="1" customWidth="1"/>
    <col min="8" max="8" width="20.75390625" style="3" hidden="1" customWidth="1"/>
    <col min="9" max="9" width="9.125" style="23" customWidth="1"/>
    <col min="10" max="16384" width="9.125" style="3" customWidth="1"/>
  </cols>
  <sheetData>
    <row r="1" spans="1:2" ht="49.5" customHeight="1">
      <c r="A1" s="3" t="s">
        <v>59</v>
      </c>
      <c r="B1" s="6" t="s">
        <v>44</v>
      </c>
    </row>
    <row r="2" ht="16.5" customHeight="1"/>
    <row r="3" ht="16.5" customHeight="1">
      <c r="B3" s="55" t="s">
        <v>5</v>
      </c>
    </row>
    <row r="4" ht="16.5" customHeight="1"/>
    <row r="5" spans="2:9" s="4" customFormat="1" ht="31.5">
      <c r="B5" s="135" t="s">
        <v>2</v>
      </c>
      <c r="C5" s="135"/>
      <c r="D5" s="135"/>
      <c r="E5" s="8" t="s">
        <v>3</v>
      </c>
      <c r="F5" s="8" t="s">
        <v>4</v>
      </c>
      <c r="G5" s="8" t="s">
        <v>3</v>
      </c>
      <c r="H5" s="8" t="s">
        <v>4</v>
      </c>
      <c r="I5" s="24"/>
    </row>
    <row r="6" spans="2:9" ht="27.75" customHeight="1">
      <c r="B6" s="10"/>
      <c r="C6" s="11" t="s">
        <v>74</v>
      </c>
      <c r="D6" s="12"/>
      <c r="E6" s="25"/>
      <c r="F6" s="25"/>
      <c r="G6" s="9">
        <v>2</v>
      </c>
      <c r="H6" s="9">
        <v>2</v>
      </c>
      <c r="I6" s="22" t="str">
        <f aca="true" t="shared" si="0" ref="I6:I11">IF(AND(E6=G6,F6=H6),"J",IF(OR(E6="",F6=""),"K","L"))</f>
        <v>K</v>
      </c>
    </row>
    <row r="7" spans="2:9" ht="27.75" customHeight="1">
      <c r="B7" s="10"/>
      <c r="C7" s="11" t="s">
        <v>75</v>
      </c>
      <c r="D7" s="12"/>
      <c r="E7" s="25"/>
      <c r="F7" s="25"/>
      <c r="G7" s="9">
        <v>2</v>
      </c>
      <c r="H7" s="9">
        <v>2</v>
      </c>
      <c r="I7" s="22" t="str">
        <f t="shared" si="0"/>
        <v>K</v>
      </c>
    </row>
    <row r="8" spans="2:9" ht="27.75" customHeight="1">
      <c r="B8" s="10"/>
      <c r="C8" s="11" t="s">
        <v>76</v>
      </c>
      <c r="D8" s="12"/>
      <c r="E8" s="25"/>
      <c r="F8" s="25"/>
      <c r="G8" s="9">
        <v>-2</v>
      </c>
      <c r="H8" s="9">
        <v>2</v>
      </c>
      <c r="I8" s="22" t="str">
        <f t="shared" si="0"/>
        <v>K</v>
      </c>
    </row>
    <row r="9" spans="2:9" ht="27.75" customHeight="1">
      <c r="B9" s="10"/>
      <c r="C9" s="11" t="s">
        <v>13</v>
      </c>
      <c r="D9" s="12"/>
      <c r="E9" s="25"/>
      <c r="F9" s="25"/>
      <c r="G9" s="9">
        <v>-2</v>
      </c>
      <c r="H9" s="9">
        <v>3</v>
      </c>
      <c r="I9" s="22" t="str">
        <f t="shared" si="0"/>
        <v>K</v>
      </c>
    </row>
    <row r="10" spans="2:9" ht="27.75" customHeight="1">
      <c r="B10" s="10"/>
      <c r="C10" s="11" t="s">
        <v>14</v>
      </c>
      <c r="D10" s="12"/>
      <c r="E10" s="25"/>
      <c r="F10" s="25"/>
      <c r="G10" s="9">
        <v>-2</v>
      </c>
      <c r="H10" s="9">
        <v>4</v>
      </c>
      <c r="I10" s="22" t="str">
        <f t="shared" si="0"/>
        <v>K</v>
      </c>
    </row>
    <row r="11" spans="2:9" ht="27.75" customHeight="1">
      <c r="B11" s="10"/>
      <c r="C11" s="11" t="s">
        <v>15</v>
      </c>
      <c r="D11" s="12"/>
      <c r="E11" s="25"/>
      <c r="F11" s="25"/>
      <c r="G11" s="9">
        <v>0.1</v>
      </c>
      <c r="H11" s="9">
        <v>4</v>
      </c>
      <c r="I11" s="22" t="str">
        <f t="shared" si="0"/>
        <v>K</v>
      </c>
    </row>
    <row r="12" spans="2:9" ht="27.75" customHeight="1">
      <c r="B12" s="10"/>
      <c r="C12" s="11" t="s">
        <v>16</v>
      </c>
      <c r="D12" s="12"/>
      <c r="E12" s="25"/>
      <c r="F12" s="25"/>
      <c r="G12" s="9">
        <v>6</v>
      </c>
      <c r="H12" s="9">
        <v>0</v>
      </c>
      <c r="I12" s="22" t="str">
        <f>IF(AND(E12=G12,F12=H12),"J",IF(OR(E12="",F12=" "),"K","L"))</f>
        <v>K</v>
      </c>
    </row>
    <row r="13" spans="2:9" ht="27.75" customHeight="1">
      <c r="B13" s="14"/>
      <c r="C13" s="13" t="s">
        <v>17</v>
      </c>
      <c r="D13" s="15"/>
      <c r="E13" s="25"/>
      <c r="F13" s="25"/>
      <c r="G13" s="9">
        <v>6</v>
      </c>
      <c r="H13" s="9">
        <v>1</v>
      </c>
      <c r="I13" s="22" t="str">
        <f>IF(AND(E13=G13,F13=H13),"J",IF(OR(E13="",F13=" "),"K","L"))</f>
        <v>K</v>
      </c>
    </row>
    <row r="14" spans="2:9" ht="21.75" customHeight="1" thickBot="1">
      <c r="B14" s="14"/>
      <c r="C14" s="16" t="s">
        <v>10</v>
      </c>
      <c r="D14" s="15"/>
      <c r="E14" s="123"/>
      <c r="F14" s="123"/>
      <c r="G14" s="127">
        <v>1</v>
      </c>
      <c r="H14" s="121">
        <v>3</v>
      </c>
      <c r="I14" s="119" t="str">
        <f aca="true" t="shared" si="1" ref="I14:I21">IF(AND(E14=G14,F14=H14),"J",IF(OR(E14="",F14=" "),"K","L"))</f>
        <v>K</v>
      </c>
    </row>
    <row r="15" spans="2:9" ht="21.75" customHeight="1" thickTop="1">
      <c r="B15" s="17"/>
      <c r="C15" s="18">
        <v>2</v>
      </c>
      <c r="D15" s="19"/>
      <c r="E15" s="124"/>
      <c r="F15" s="124"/>
      <c r="G15" s="128"/>
      <c r="H15" s="122"/>
      <c r="I15" s="119" t="str">
        <f t="shared" si="1"/>
        <v>J</v>
      </c>
    </row>
    <row r="16" spans="2:9" ht="21.75" customHeight="1" thickBot="1">
      <c r="B16" s="131" t="s">
        <v>6</v>
      </c>
      <c r="C16" s="16" t="s">
        <v>10</v>
      </c>
      <c r="D16" s="15"/>
      <c r="E16" s="123"/>
      <c r="F16" s="125"/>
      <c r="G16" s="127">
        <v>1</v>
      </c>
      <c r="H16" s="121">
        <v>3</v>
      </c>
      <c r="I16" s="120" t="str">
        <f t="shared" si="1"/>
        <v>K</v>
      </c>
    </row>
    <row r="17" spans="2:9" ht="21.75" customHeight="1" thickTop="1">
      <c r="B17" s="132"/>
      <c r="C17" s="18">
        <v>2</v>
      </c>
      <c r="D17" s="19"/>
      <c r="E17" s="124"/>
      <c r="F17" s="130"/>
      <c r="G17" s="128"/>
      <c r="H17" s="122"/>
      <c r="I17" s="120" t="str">
        <f t="shared" si="1"/>
        <v>J</v>
      </c>
    </row>
    <row r="18" spans="2:9" ht="21.75" customHeight="1" thickBot="1">
      <c r="B18" s="131" t="s">
        <v>11</v>
      </c>
      <c r="C18" s="16">
        <v>1</v>
      </c>
      <c r="D18" s="133" t="s">
        <v>20</v>
      </c>
      <c r="E18" s="123"/>
      <c r="F18" s="125"/>
      <c r="G18" s="127">
        <v>-0.5</v>
      </c>
      <c r="H18" s="121">
        <v>2</v>
      </c>
      <c r="I18" s="120" t="str">
        <f t="shared" si="1"/>
        <v>K</v>
      </c>
    </row>
    <row r="19" spans="2:9" ht="21.75" customHeight="1" thickTop="1">
      <c r="B19" s="132"/>
      <c r="C19" s="18">
        <v>2</v>
      </c>
      <c r="D19" s="134"/>
      <c r="E19" s="124"/>
      <c r="F19" s="130"/>
      <c r="G19" s="128"/>
      <c r="H19" s="122"/>
      <c r="I19" s="120" t="str">
        <f t="shared" si="1"/>
        <v>J</v>
      </c>
    </row>
    <row r="20" spans="2:9" ht="21.75" customHeight="1" thickBot="1">
      <c r="B20" s="131" t="s">
        <v>8</v>
      </c>
      <c r="C20" s="16" t="s">
        <v>7</v>
      </c>
      <c r="D20" s="133" t="s">
        <v>12</v>
      </c>
      <c r="E20" s="123"/>
      <c r="F20" s="125"/>
      <c r="G20" s="127" t="s">
        <v>21</v>
      </c>
      <c r="H20" s="121">
        <v>5</v>
      </c>
      <c r="I20" s="120" t="str">
        <f t="shared" si="1"/>
        <v>K</v>
      </c>
    </row>
    <row r="21" spans="2:9" ht="21.75" customHeight="1" thickTop="1">
      <c r="B21" s="132"/>
      <c r="C21" s="18">
        <v>3</v>
      </c>
      <c r="D21" s="134"/>
      <c r="E21" s="124"/>
      <c r="F21" s="126"/>
      <c r="G21" s="128"/>
      <c r="H21" s="129"/>
      <c r="I21" s="120" t="str">
        <f t="shared" si="1"/>
        <v>J</v>
      </c>
    </row>
    <row r="22" spans="2:9" ht="27.75" customHeight="1">
      <c r="B22" s="10"/>
      <c r="C22" s="11" t="s">
        <v>18</v>
      </c>
      <c r="D22" s="12"/>
      <c r="E22" s="25"/>
      <c r="F22" s="25"/>
      <c r="G22" s="9" t="s">
        <v>22</v>
      </c>
      <c r="H22" s="9">
        <v>4</v>
      </c>
      <c r="I22" s="22" t="str">
        <f>IF(AND(E22=G22,F22=H22),"J",IF(OR(E22="",F22=" "),"K","L"))</f>
        <v>K</v>
      </c>
    </row>
    <row r="23" spans="2:9" ht="27.75" customHeight="1">
      <c r="B23" s="10"/>
      <c r="C23" s="11" t="s">
        <v>43</v>
      </c>
      <c r="D23" s="12"/>
      <c r="E23" s="25"/>
      <c r="F23" s="25"/>
      <c r="G23" s="9" t="s">
        <v>34</v>
      </c>
      <c r="H23" s="9">
        <v>4</v>
      </c>
      <c r="I23" s="22" t="str">
        <f>IF(AND(E23=G23,F23=H23),"J",IF(OR(E23="",F23=" "),"K","L"))</f>
        <v>K</v>
      </c>
    </row>
    <row r="24" spans="2:9" ht="27.75" customHeight="1">
      <c r="B24" s="20"/>
      <c r="C24" s="11" t="s">
        <v>19</v>
      </c>
      <c r="D24" s="21"/>
      <c r="E24" s="25"/>
      <c r="F24" s="25"/>
      <c r="G24" s="9">
        <v>10</v>
      </c>
      <c r="H24" s="9">
        <v>-1</v>
      </c>
      <c r="I24" s="22" t="str">
        <f>IF(AND(E24=G24,F24=H24),"J",IF(OR(E24="",F24=" "),"K","L"))</f>
        <v>K</v>
      </c>
    </row>
  </sheetData>
  <sheetProtection sheet="1" objects="1" scenarios="1"/>
  <mergeCells count="26">
    <mergeCell ref="B5:D5"/>
    <mergeCell ref="B16:B17"/>
    <mergeCell ref="B18:B19"/>
    <mergeCell ref="D18:D19"/>
    <mergeCell ref="B20:B21"/>
    <mergeCell ref="D20:D21"/>
    <mergeCell ref="H14:H15"/>
    <mergeCell ref="E16:E17"/>
    <mergeCell ref="F16:F17"/>
    <mergeCell ref="G16:G17"/>
    <mergeCell ref="H16:H17"/>
    <mergeCell ref="E14:E15"/>
    <mergeCell ref="F14:F15"/>
    <mergeCell ref="G14:G15"/>
    <mergeCell ref="H18:H19"/>
    <mergeCell ref="E20:E21"/>
    <mergeCell ref="F20:F21"/>
    <mergeCell ref="G20:G21"/>
    <mergeCell ref="H20:H21"/>
    <mergeCell ref="E18:E19"/>
    <mergeCell ref="F18:F19"/>
    <mergeCell ref="G18:G19"/>
    <mergeCell ref="I14:I15"/>
    <mergeCell ref="I16:I17"/>
    <mergeCell ref="I18:I19"/>
    <mergeCell ref="I20:I2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RowColHeaders="0" workbookViewId="0" topLeftCell="A1">
      <selection activeCell="D6" sqref="D6"/>
    </sheetView>
  </sheetViews>
  <sheetFormatPr defaultColWidth="9.00390625" defaultRowHeight="12.75"/>
  <cols>
    <col min="1" max="1" width="9.75390625" style="0" customWidth="1"/>
    <col min="3" max="3" width="30.75390625" style="0" customWidth="1"/>
    <col min="4" max="4" width="21.625" style="0" customWidth="1"/>
    <col min="5" max="5" width="9.125" style="0" hidden="1" customWidth="1"/>
    <col min="6" max="6" width="4.875" style="0" customWidth="1"/>
    <col min="7" max="7" width="9.125" style="29" customWidth="1"/>
  </cols>
  <sheetData>
    <row r="1" spans="1:2" ht="49.5" customHeight="1">
      <c r="A1" t="s">
        <v>58</v>
      </c>
      <c r="B1" s="6" t="s">
        <v>23</v>
      </c>
    </row>
    <row r="2" ht="16.5" customHeight="1"/>
    <row r="3" ht="16.5" customHeight="1">
      <c r="B3" s="55" t="s">
        <v>24</v>
      </c>
    </row>
    <row r="4" ht="16.5" customHeight="1"/>
    <row r="5" spans="3:9" ht="30" customHeight="1">
      <c r="C5" s="8" t="s">
        <v>2</v>
      </c>
      <c r="D5" s="8" t="s">
        <v>25</v>
      </c>
      <c r="H5" s="27"/>
      <c r="I5" s="27"/>
    </row>
    <row r="6" spans="3:8" ht="27" customHeight="1">
      <c r="C6" s="26" t="s">
        <v>28</v>
      </c>
      <c r="D6" s="28"/>
      <c r="E6">
        <v>25</v>
      </c>
      <c r="G6" s="30" t="str">
        <f>IF(D6=0,"Dopolni.",IF(D6=E6,"Uspelo ti je!","Premisli še enkrat."))</f>
        <v>Dopolni.</v>
      </c>
      <c r="H6" s="31"/>
    </row>
    <row r="7" spans="3:8" ht="27" customHeight="1">
      <c r="C7" s="26" t="s">
        <v>53</v>
      </c>
      <c r="D7" s="28"/>
      <c r="E7">
        <v>5</v>
      </c>
      <c r="G7" s="30" t="str">
        <f>IF(D7=0,"Dopolni.",IF(D7=E7,"Uspelo ti je!","Premisli še enkrat."))</f>
        <v>Dopolni.</v>
      </c>
      <c r="H7" s="31"/>
    </row>
    <row r="8" spans="3:8" ht="27" customHeight="1">
      <c r="C8" s="26" t="s">
        <v>54</v>
      </c>
      <c r="D8" s="28"/>
      <c r="E8">
        <v>1</v>
      </c>
      <c r="G8" s="30" t="str">
        <f>IF(D8=0,"Dopolni.",IF(D8=E8,"Uspelo ti je!","Premisli še enkrat."))</f>
        <v>Dopolni.</v>
      </c>
      <c r="H8" s="31"/>
    </row>
    <row r="9" spans="3:8" ht="27" customHeight="1">
      <c r="C9" s="26" t="s">
        <v>26</v>
      </c>
      <c r="D9" s="28"/>
      <c r="E9">
        <v>64</v>
      </c>
      <c r="G9" s="30" t="str">
        <f aca="true" t="shared" si="0" ref="G9:G21">IF(D9=0,"Dopolni.",IF(D9=E9,"Uspelo ti je!","Premisli še enkrat."))</f>
        <v>Dopolni.</v>
      </c>
      <c r="H9" s="32"/>
    </row>
    <row r="10" spans="3:8" ht="27" customHeight="1">
      <c r="C10" s="26" t="s">
        <v>29</v>
      </c>
      <c r="D10" s="28"/>
      <c r="E10">
        <v>-25</v>
      </c>
      <c r="G10" s="30" t="str">
        <f t="shared" si="0"/>
        <v>Dopolni.</v>
      </c>
      <c r="H10" s="32"/>
    </row>
    <row r="11" spans="3:8" ht="27" customHeight="1">
      <c r="C11" s="26" t="s">
        <v>27</v>
      </c>
      <c r="D11" s="28"/>
      <c r="E11">
        <v>-64</v>
      </c>
      <c r="G11" s="30" t="str">
        <f t="shared" si="0"/>
        <v>Dopolni.</v>
      </c>
      <c r="H11" s="32"/>
    </row>
    <row r="12" spans="3:8" ht="27" customHeight="1">
      <c r="C12" s="26" t="s">
        <v>31</v>
      </c>
      <c r="D12" s="28"/>
      <c r="E12">
        <v>25</v>
      </c>
      <c r="G12" s="30" t="str">
        <f t="shared" si="0"/>
        <v>Dopolni.</v>
      </c>
      <c r="H12" s="32"/>
    </row>
    <row r="13" spans="3:8" ht="27" customHeight="1">
      <c r="C13" s="26" t="s">
        <v>77</v>
      </c>
      <c r="D13" s="28"/>
      <c r="E13">
        <v>36</v>
      </c>
      <c r="G13" s="30" t="str">
        <f t="shared" si="0"/>
        <v>Dopolni.</v>
      </c>
      <c r="H13" s="32"/>
    </row>
    <row r="14" spans="3:8" ht="27" customHeight="1">
      <c r="C14" s="26" t="s">
        <v>78</v>
      </c>
      <c r="D14" s="28"/>
      <c r="E14">
        <v>-125</v>
      </c>
      <c r="G14" s="30" t="str">
        <f t="shared" si="0"/>
        <v>Dopolni.</v>
      </c>
      <c r="H14" s="32"/>
    </row>
    <row r="15" spans="3:8" ht="27" customHeight="1">
      <c r="C15" s="26" t="s">
        <v>81</v>
      </c>
      <c r="D15" s="28"/>
      <c r="E15">
        <v>64</v>
      </c>
      <c r="G15" s="30" t="str">
        <f t="shared" si="0"/>
        <v>Dopolni.</v>
      </c>
      <c r="H15" s="32"/>
    </row>
    <row r="16" spans="3:8" ht="27" customHeight="1">
      <c r="C16" s="26" t="s">
        <v>15</v>
      </c>
      <c r="D16" s="28"/>
      <c r="E16">
        <v>0.0001</v>
      </c>
      <c r="G16" s="30" t="str">
        <f t="shared" si="0"/>
        <v>Dopolni.</v>
      </c>
      <c r="H16" s="32"/>
    </row>
    <row r="17" spans="3:8" ht="27" customHeight="1">
      <c r="C17" s="26" t="s">
        <v>30</v>
      </c>
      <c r="D17" s="28"/>
      <c r="E17">
        <v>0.027</v>
      </c>
      <c r="G17" s="30" t="str">
        <f t="shared" si="0"/>
        <v>Dopolni.</v>
      </c>
      <c r="H17" s="32"/>
    </row>
    <row r="18" spans="3:8" ht="27" customHeight="1">
      <c r="C18" s="26" t="s">
        <v>79</v>
      </c>
      <c r="D18" s="28"/>
      <c r="E18">
        <v>-0.16</v>
      </c>
      <c r="G18" s="30" t="str">
        <f t="shared" si="0"/>
        <v>Dopolni.</v>
      </c>
      <c r="H18" s="32"/>
    </row>
    <row r="19" spans="3:8" ht="27" customHeight="1">
      <c r="C19" s="26" t="s">
        <v>80</v>
      </c>
      <c r="D19" s="28"/>
      <c r="E19">
        <v>0.16</v>
      </c>
      <c r="G19" s="30" t="str">
        <f t="shared" si="0"/>
        <v>Dopolni.</v>
      </c>
      <c r="H19" s="32"/>
    </row>
    <row r="20" spans="3:8" ht="27" customHeight="1">
      <c r="C20" s="26" t="s">
        <v>32</v>
      </c>
      <c r="D20" s="28"/>
      <c r="E20">
        <v>100000</v>
      </c>
      <c r="G20" s="30" t="str">
        <f t="shared" si="0"/>
        <v>Dopolni.</v>
      </c>
      <c r="H20" s="32"/>
    </row>
    <row r="21" spans="3:8" ht="27" customHeight="1">
      <c r="C21" s="26" t="s">
        <v>33</v>
      </c>
      <c r="D21" s="28"/>
      <c r="E21">
        <v>10000</v>
      </c>
      <c r="G21" s="30" t="str">
        <f t="shared" si="0"/>
        <v>Dopolni.</v>
      </c>
      <c r="H21" s="32"/>
    </row>
    <row r="22" spans="3:8" ht="27" customHeight="1">
      <c r="C22" s="83"/>
      <c r="D22" s="84"/>
      <c r="G22" s="30"/>
      <c r="H22" s="32"/>
    </row>
    <row r="23" spans="3:8" ht="27" customHeight="1">
      <c r="C23" s="82"/>
      <c r="D23" s="85"/>
      <c r="G23" s="30"/>
      <c r="H23" s="32"/>
    </row>
    <row r="24" spans="3:8" ht="27" customHeight="1">
      <c r="C24" s="82"/>
      <c r="D24" s="85"/>
      <c r="G24" s="30"/>
      <c r="H24" s="32"/>
    </row>
    <row r="25" spans="7:8" ht="12.75">
      <c r="G25" s="33"/>
      <c r="H25" s="32"/>
    </row>
    <row r="26" spans="7:8" ht="12.75">
      <c r="G26" s="33"/>
      <c r="H26" s="32"/>
    </row>
    <row r="27" spans="7:8" ht="12.75">
      <c r="G27" s="33"/>
      <c r="H27" s="32"/>
    </row>
    <row r="28" spans="7:8" ht="12.75">
      <c r="G28" s="33"/>
      <c r="H28" s="32"/>
    </row>
    <row r="29" spans="7:8" ht="12.75">
      <c r="G29" s="33"/>
      <c r="H29" s="32"/>
    </row>
    <row r="30" spans="7:8" ht="12.75">
      <c r="G30" s="33"/>
      <c r="H30" s="32"/>
    </row>
    <row r="31" spans="7:8" ht="12.75">
      <c r="G31" s="33"/>
      <c r="H31" s="32"/>
    </row>
    <row r="32" spans="7:8" ht="12.75">
      <c r="G32" s="33"/>
      <c r="H32" s="32"/>
    </row>
  </sheetData>
  <sheetProtection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6"/>
  <sheetViews>
    <sheetView showGridLines="0" showRowColHeaders="0" workbookViewId="0" topLeftCell="A1">
      <selection activeCell="H20" sqref="H20:J20"/>
    </sheetView>
  </sheetViews>
  <sheetFormatPr defaultColWidth="9.00390625" defaultRowHeight="12.75"/>
  <cols>
    <col min="1" max="1" width="9.75390625" style="0" customWidth="1"/>
    <col min="2" max="2" width="4.75390625" style="0" customWidth="1"/>
    <col min="3" max="3" width="3.00390625" style="0" customWidth="1"/>
    <col min="4" max="5" width="2.00390625" style="0" customWidth="1"/>
    <col min="6" max="6" width="3.25390625" style="0" customWidth="1"/>
    <col min="7" max="7" width="5.75390625" style="0" customWidth="1"/>
    <col min="8" max="8" width="2.75390625" style="0" customWidth="1"/>
    <col min="9" max="9" width="3.75390625" style="0" customWidth="1"/>
    <col min="10" max="11" width="2.75390625" style="0" customWidth="1"/>
    <col min="12" max="12" width="3.75390625" style="0" customWidth="1"/>
    <col min="13" max="14" width="2.75390625" style="0" customWidth="1"/>
    <col min="15" max="15" width="3.75390625" style="0" customWidth="1"/>
    <col min="16" max="17" width="2.75390625" style="0" customWidth="1"/>
    <col min="18" max="18" width="3.75390625" style="0" customWidth="1"/>
    <col min="19" max="20" width="2.75390625" style="0" customWidth="1"/>
    <col min="21" max="21" width="3.75390625" style="0" customWidth="1"/>
    <col min="22" max="22" width="2.75390625" style="0" customWidth="1"/>
    <col min="23" max="23" width="9.125" style="48" customWidth="1"/>
    <col min="24" max="28" width="3.75390625" style="0" hidden="1" customWidth="1"/>
    <col min="29" max="36" width="3.75390625" style="0" customWidth="1"/>
  </cols>
  <sheetData>
    <row r="1" spans="1:22" ht="49.5" customHeight="1">
      <c r="A1" t="s">
        <v>59</v>
      </c>
      <c r="B1" s="6" t="s">
        <v>23</v>
      </c>
      <c r="C1" s="6"/>
      <c r="D1" s="6"/>
      <c r="E1" s="6"/>
      <c r="F1" s="6"/>
      <c r="G1" s="6"/>
      <c r="H1" s="6"/>
      <c r="J1" s="6"/>
      <c r="K1" s="6"/>
      <c r="M1" s="6"/>
      <c r="N1" s="6"/>
      <c r="P1" s="6"/>
      <c r="Q1" s="6"/>
      <c r="S1" s="6"/>
      <c r="T1" s="6"/>
      <c r="V1" s="6"/>
    </row>
    <row r="2" ht="16.5" customHeight="1"/>
    <row r="3" spans="2:22" ht="16.5" customHeight="1">
      <c r="B3" s="55" t="s">
        <v>35</v>
      </c>
      <c r="C3" s="7"/>
      <c r="D3" s="7"/>
      <c r="E3" s="7"/>
      <c r="F3" s="7"/>
      <c r="G3" s="7"/>
      <c r="H3" s="7"/>
      <c r="J3" s="7"/>
      <c r="K3" s="7"/>
      <c r="M3" s="7"/>
      <c r="N3" s="7"/>
      <c r="P3" s="7"/>
      <c r="Q3" s="7"/>
      <c r="S3" s="7"/>
      <c r="T3" s="7"/>
      <c r="V3" s="7"/>
    </row>
    <row r="4" ht="16.5" customHeight="1"/>
    <row r="5" spans="2:5" ht="11.25" customHeight="1">
      <c r="B5" s="112" t="s">
        <v>8</v>
      </c>
      <c r="C5" s="138">
        <v>5</v>
      </c>
      <c r="D5" s="140" t="s">
        <v>37</v>
      </c>
      <c r="E5" s="35">
        <v>2</v>
      </c>
    </row>
    <row r="6" spans="2:4" ht="6" customHeight="1" thickBot="1">
      <c r="B6" s="112"/>
      <c r="C6" s="139"/>
      <c r="D6" s="140"/>
    </row>
    <row r="7" spans="2:4" ht="15.75" customHeight="1">
      <c r="B7" s="112"/>
      <c r="C7" s="34">
        <v>4</v>
      </c>
      <c r="D7" s="140"/>
    </row>
    <row r="8" ht="16.5" customHeight="1"/>
    <row r="9" spans="2:22" ht="15.75" customHeight="1" thickBot="1">
      <c r="B9" s="110" t="s">
        <v>36</v>
      </c>
      <c r="C9" s="141"/>
      <c r="D9" s="141"/>
      <c r="E9" s="141"/>
      <c r="F9" s="141"/>
      <c r="G9" s="142"/>
      <c r="H9" s="36"/>
      <c r="I9" s="41">
        <v>25</v>
      </c>
      <c r="J9" s="37"/>
      <c r="K9" s="36"/>
      <c r="L9" s="41">
        <v>25</v>
      </c>
      <c r="M9" s="37"/>
      <c r="N9" s="36"/>
      <c r="O9" s="41">
        <v>10</v>
      </c>
      <c r="P9" s="37"/>
      <c r="Q9" s="36"/>
      <c r="R9" s="41">
        <v>10</v>
      </c>
      <c r="S9" s="37"/>
      <c r="T9" s="110">
        <v>1</v>
      </c>
      <c r="U9" s="41">
        <v>9</v>
      </c>
      <c r="V9" s="37"/>
    </row>
    <row r="10" spans="2:22" ht="15.75" customHeight="1">
      <c r="B10" s="143"/>
      <c r="C10" s="144"/>
      <c r="D10" s="144"/>
      <c r="E10" s="144"/>
      <c r="F10" s="144"/>
      <c r="G10" s="145"/>
      <c r="H10" s="38"/>
      <c r="I10" s="40">
        <v>4</v>
      </c>
      <c r="J10" s="39"/>
      <c r="K10" s="38"/>
      <c r="L10" s="40">
        <v>16</v>
      </c>
      <c r="M10" s="39"/>
      <c r="N10" s="38"/>
      <c r="O10" s="40">
        <v>8</v>
      </c>
      <c r="P10" s="39"/>
      <c r="Q10" s="38"/>
      <c r="R10" s="40">
        <v>4</v>
      </c>
      <c r="S10" s="39"/>
      <c r="T10" s="146"/>
      <c r="U10" s="40">
        <v>16</v>
      </c>
      <c r="V10" s="39"/>
    </row>
    <row r="11" spans="2:36" ht="25.5">
      <c r="B11" s="146"/>
      <c r="C11" s="147"/>
      <c r="D11" s="147"/>
      <c r="E11" s="147"/>
      <c r="F11" s="147"/>
      <c r="G11" s="148"/>
      <c r="H11" s="156" t="s">
        <v>38</v>
      </c>
      <c r="I11" s="157"/>
      <c r="J11" s="158"/>
      <c r="K11" s="156" t="s">
        <v>39</v>
      </c>
      <c r="L11" s="157"/>
      <c r="M11" s="158"/>
      <c r="N11" s="156" t="s">
        <v>38</v>
      </c>
      <c r="O11" s="157"/>
      <c r="P11" s="158"/>
      <c r="Q11" s="156" t="s">
        <v>38</v>
      </c>
      <c r="R11" s="157"/>
      <c r="S11" s="158"/>
      <c r="T11" s="156" t="s">
        <v>39</v>
      </c>
      <c r="U11" s="157"/>
      <c r="V11" s="158"/>
      <c r="W11" s="49" t="str">
        <f>IF(OR(H11=0,K11=0,N11=0,Q11=0,T11=0),"K",IF(AND(H11=X11,K11=Y11,N11=Z11,Q11=AA11,T11=AB11),"J","L"))</f>
        <v>J</v>
      </c>
      <c r="X11" s="44" t="s">
        <v>38</v>
      </c>
      <c r="Y11" s="44" t="s">
        <v>39</v>
      </c>
      <c r="Z11" s="44" t="s">
        <v>38</v>
      </c>
      <c r="AA11" s="44" t="s">
        <v>38</v>
      </c>
      <c r="AB11" s="46" t="s">
        <v>39</v>
      </c>
      <c r="AC11" s="45"/>
      <c r="AD11" s="45"/>
      <c r="AE11" s="45"/>
      <c r="AF11" s="45"/>
      <c r="AG11" s="45"/>
      <c r="AH11" s="45"/>
      <c r="AI11" s="45"/>
      <c r="AJ11" s="45"/>
    </row>
    <row r="12" ht="24.75" customHeight="1"/>
    <row r="14" spans="2:5" ht="11.25" customHeight="1">
      <c r="B14" s="140"/>
      <c r="C14" s="138">
        <v>3</v>
      </c>
      <c r="D14" s="35">
        <v>2</v>
      </c>
      <c r="E14" s="35"/>
    </row>
    <row r="15" spans="2:3" ht="6" customHeight="1" thickBot="1">
      <c r="B15" s="140"/>
      <c r="C15" s="139"/>
    </row>
    <row r="16" spans="2:3" ht="15.75" customHeight="1">
      <c r="B16" s="140"/>
      <c r="C16" s="34">
        <v>4</v>
      </c>
    </row>
    <row r="17" ht="16.5" customHeight="1"/>
    <row r="18" spans="2:22" ht="15.75" customHeight="1" thickBot="1">
      <c r="B18" s="110" t="s">
        <v>36</v>
      </c>
      <c r="C18" s="141"/>
      <c r="D18" s="141"/>
      <c r="E18" s="141"/>
      <c r="F18" s="141"/>
      <c r="G18" s="142"/>
      <c r="H18" s="36"/>
      <c r="I18" s="41">
        <v>6</v>
      </c>
      <c r="J18" s="37"/>
      <c r="K18" s="36"/>
      <c r="L18" s="41">
        <v>9</v>
      </c>
      <c r="M18" s="37"/>
      <c r="N18" s="36"/>
      <c r="O18" s="41">
        <v>9</v>
      </c>
      <c r="P18" s="37"/>
      <c r="Q18" s="149">
        <v>2.25</v>
      </c>
      <c r="R18" s="150"/>
      <c r="S18" s="151"/>
      <c r="T18" s="110">
        <v>1</v>
      </c>
      <c r="U18" s="41">
        <v>1</v>
      </c>
      <c r="V18" s="37"/>
    </row>
    <row r="19" spans="2:22" ht="15.75" customHeight="1">
      <c r="B19" s="143"/>
      <c r="C19" s="144"/>
      <c r="D19" s="144"/>
      <c r="E19" s="144"/>
      <c r="F19" s="144"/>
      <c r="G19" s="145"/>
      <c r="H19" s="38"/>
      <c r="I19" s="40">
        <v>4</v>
      </c>
      <c r="J19" s="39"/>
      <c r="K19" s="38"/>
      <c r="L19" s="40">
        <v>16</v>
      </c>
      <c r="M19" s="39"/>
      <c r="N19" s="38"/>
      <c r="O19" s="40">
        <v>4</v>
      </c>
      <c r="P19" s="39"/>
      <c r="Q19" s="152"/>
      <c r="R19" s="153"/>
      <c r="S19" s="154"/>
      <c r="T19" s="146"/>
      <c r="U19" s="40">
        <v>2</v>
      </c>
      <c r="V19" s="39"/>
    </row>
    <row r="20" spans="2:28" ht="25.5">
      <c r="B20" s="146"/>
      <c r="C20" s="147"/>
      <c r="D20" s="147"/>
      <c r="E20" s="147"/>
      <c r="F20" s="147"/>
      <c r="G20" s="148"/>
      <c r="H20" s="107"/>
      <c r="I20" s="108"/>
      <c r="J20" s="109"/>
      <c r="K20" s="107"/>
      <c r="L20" s="108"/>
      <c r="M20" s="109"/>
      <c r="N20" s="107"/>
      <c r="O20" s="108"/>
      <c r="P20" s="109"/>
      <c r="Q20" s="107"/>
      <c r="R20" s="108"/>
      <c r="S20" s="109"/>
      <c r="T20" s="107"/>
      <c r="U20" s="108"/>
      <c r="V20" s="109"/>
      <c r="W20" s="49" t="str">
        <f>IF(OR(H20=0,K20=0,N20=0,Q20=0,T20=0),"K",IF(AND(H20=X20,K20=Y20,N20=Z20,Q20=AA20,T20=AB20),"J","L"))</f>
        <v>K</v>
      </c>
      <c r="X20" s="44" t="s">
        <v>38</v>
      </c>
      <c r="Y20" s="44" t="s">
        <v>38</v>
      </c>
      <c r="Z20" s="44" t="s">
        <v>39</v>
      </c>
      <c r="AA20" s="44" t="s">
        <v>39</v>
      </c>
      <c r="AB20" s="46" t="s">
        <v>38</v>
      </c>
    </row>
    <row r="21" ht="24.75" customHeight="1"/>
    <row r="23" spans="2:5" ht="11.25" customHeight="1">
      <c r="B23" s="155" t="s">
        <v>40</v>
      </c>
      <c r="C23" s="138">
        <v>1</v>
      </c>
      <c r="D23" s="35">
        <v>2</v>
      </c>
      <c r="E23" s="35"/>
    </row>
    <row r="24" spans="2:3" ht="6" customHeight="1" thickBot="1">
      <c r="B24" s="155"/>
      <c r="C24" s="139"/>
    </row>
    <row r="25" spans="2:3" ht="15.75" customHeight="1">
      <c r="B25" s="155"/>
      <c r="C25" s="34">
        <v>2</v>
      </c>
    </row>
    <row r="26" ht="16.5" customHeight="1"/>
    <row r="27" spans="2:22" ht="15.75" customHeight="1" thickBot="1">
      <c r="B27" s="110" t="s">
        <v>36</v>
      </c>
      <c r="C27" s="141"/>
      <c r="D27" s="141"/>
      <c r="E27" s="141"/>
      <c r="F27" s="141"/>
      <c r="G27" s="142"/>
      <c r="H27" s="36"/>
      <c r="I27" s="41">
        <v>1</v>
      </c>
      <c r="J27" s="37"/>
      <c r="K27" s="110" t="s">
        <v>40</v>
      </c>
      <c r="L27" s="41">
        <v>1</v>
      </c>
      <c r="M27" s="37"/>
      <c r="N27" s="36"/>
      <c r="O27" s="41">
        <v>1</v>
      </c>
      <c r="P27" s="37"/>
      <c r="Q27" s="149">
        <v>-0.5</v>
      </c>
      <c r="R27" s="150"/>
      <c r="S27" s="151"/>
      <c r="T27" s="149">
        <v>0.25</v>
      </c>
      <c r="U27" s="150"/>
      <c r="V27" s="151"/>
    </row>
    <row r="28" spans="2:22" ht="15.75" customHeight="1">
      <c r="B28" s="143"/>
      <c r="C28" s="144"/>
      <c r="D28" s="144"/>
      <c r="E28" s="144"/>
      <c r="F28" s="144"/>
      <c r="G28" s="145"/>
      <c r="H28" s="38"/>
      <c r="I28" s="40">
        <v>2</v>
      </c>
      <c r="J28" s="39"/>
      <c r="K28" s="111"/>
      <c r="L28" s="40">
        <v>2</v>
      </c>
      <c r="M28" s="39"/>
      <c r="N28" s="38"/>
      <c r="O28" s="40">
        <v>4</v>
      </c>
      <c r="P28" s="39"/>
      <c r="Q28" s="152"/>
      <c r="R28" s="153"/>
      <c r="S28" s="154"/>
      <c r="T28" s="152"/>
      <c r="U28" s="153"/>
      <c r="V28" s="154"/>
    </row>
    <row r="29" spans="2:28" ht="25.5">
      <c r="B29" s="146"/>
      <c r="C29" s="147"/>
      <c r="D29" s="147"/>
      <c r="E29" s="147"/>
      <c r="F29" s="147"/>
      <c r="G29" s="148"/>
      <c r="H29" s="107"/>
      <c r="I29" s="108"/>
      <c r="J29" s="109"/>
      <c r="K29" s="107"/>
      <c r="L29" s="108"/>
      <c r="M29" s="109"/>
      <c r="N29" s="107"/>
      <c r="O29" s="108"/>
      <c r="P29" s="109"/>
      <c r="Q29" s="107"/>
      <c r="R29" s="108"/>
      <c r="S29" s="109"/>
      <c r="T29" s="107"/>
      <c r="U29" s="108"/>
      <c r="V29" s="109"/>
      <c r="W29" s="49" t="str">
        <f>IF(OR(H29=0,K29=0,N29=0,Q29=0,T29=0),"K",IF(AND(H29=X29,K29=Y29,N29=Z29,Q29=AA29,T29=AB29),"J","L"))</f>
        <v>K</v>
      </c>
      <c r="X29" s="44" t="s">
        <v>38</v>
      </c>
      <c r="Y29" s="44" t="s">
        <v>39</v>
      </c>
      <c r="Z29" s="44" t="s">
        <v>38</v>
      </c>
      <c r="AA29" s="44" t="s">
        <v>39</v>
      </c>
      <c r="AB29" s="46" t="s">
        <v>38</v>
      </c>
    </row>
    <row r="30" ht="24.75" customHeight="1"/>
    <row r="32" spans="2:5" ht="11.25" customHeight="1">
      <c r="B32" s="112" t="s">
        <v>41</v>
      </c>
      <c r="C32" s="138">
        <v>1</v>
      </c>
      <c r="D32" s="140" t="s">
        <v>37</v>
      </c>
      <c r="E32" s="35">
        <v>4</v>
      </c>
    </row>
    <row r="33" spans="2:4" ht="6" customHeight="1" thickBot="1">
      <c r="B33" s="112"/>
      <c r="C33" s="139"/>
      <c r="D33" s="140"/>
    </row>
    <row r="34" spans="2:4" ht="15.75" customHeight="1">
      <c r="B34" s="112"/>
      <c r="C34" s="34">
        <v>2</v>
      </c>
      <c r="D34" s="140"/>
    </row>
    <row r="35" ht="16.5" customHeight="1"/>
    <row r="36" spans="2:22" ht="15.75" customHeight="1" thickBot="1">
      <c r="B36" s="110" t="s">
        <v>36</v>
      </c>
      <c r="C36" s="141"/>
      <c r="D36" s="141"/>
      <c r="E36" s="141"/>
      <c r="F36" s="141"/>
      <c r="G36" s="142"/>
      <c r="H36" s="36"/>
      <c r="I36" s="41">
        <v>1</v>
      </c>
      <c r="J36" s="37"/>
      <c r="K36" s="110" t="s">
        <v>40</v>
      </c>
      <c r="L36" s="41">
        <v>1</v>
      </c>
      <c r="M36" s="37"/>
      <c r="N36" s="36"/>
      <c r="O36" s="41">
        <v>1</v>
      </c>
      <c r="P36" s="37"/>
      <c r="Q36" s="110" t="s">
        <v>40</v>
      </c>
      <c r="R36" s="41">
        <v>1</v>
      </c>
      <c r="S36" s="37"/>
      <c r="T36" s="110"/>
      <c r="U36" s="41">
        <v>1</v>
      </c>
      <c r="V36" s="37"/>
    </row>
    <row r="37" spans="2:22" ht="15.75" customHeight="1">
      <c r="B37" s="143"/>
      <c r="C37" s="144"/>
      <c r="D37" s="144"/>
      <c r="E37" s="144"/>
      <c r="F37" s="144"/>
      <c r="G37" s="145"/>
      <c r="H37" s="38"/>
      <c r="I37" s="40">
        <v>8</v>
      </c>
      <c r="J37" s="39"/>
      <c r="K37" s="111"/>
      <c r="L37" s="40">
        <v>8</v>
      </c>
      <c r="M37" s="39"/>
      <c r="N37" s="38"/>
      <c r="O37" s="40">
        <v>16</v>
      </c>
      <c r="P37" s="39"/>
      <c r="Q37" s="111"/>
      <c r="R37" s="40">
        <v>16</v>
      </c>
      <c r="S37" s="39"/>
      <c r="T37" s="111"/>
      <c r="U37" s="40">
        <v>32</v>
      </c>
      <c r="V37" s="39"/>
    </row>
    <row r="38" spans="2:28" ht="25.5">
      <c r="B38" s="146"/>
      <c r="C38" s="147"/>
      <c r="D38" s="147"/>
      <c r="E38" s="147"/>
      <c r="F38" s="147"/>
      <c r="G38" s="148"/>
      <c r="H38" s="107"/>
      <c r="I38" s="108"/>
      <c r="J38" s="109"/>
      <c r="K38" s="107"/>
      <c r="L38" s="108"/>
      <c r="M38" s="109"/>
      <c r="N38" s="107"/>
      <c r="O38" s="108"/>
      <c r="P38" s="109"/>
      <c r="Q38" s="107"/>
      <c r="R38" s="108"/>
      <c r="S38" s="109"/>
      <c r="T38" s="107"/>
      <c r="U38" s="108"/>
      <c r="V38" s="109"/>
      <c r="W38" s="49" t="str">
        <f>IF(OR(H38=0,K38=0,N38=0,Q38=0,T38=0),"K",IF(AND(H38=X38,K38=Y38,N38=Z38,Q38=AA38,T38=AB38),"J","L"))</f>
        <v>K</v>
      </c>
      <c r="X38" s="44" t="s">
        <v>38</v>
      </c>
      <c r="Y38" s="44" t="s">
        <v>38</v>
      </c>
      <c r="Z38" s="44" t="s">
        <v>39</v>
      </c>
      <c r="AA38" s="44" t="s">
        <v>38</v>
      </c>
      <c r="AB38" s="46" t="s">
        <v>38</v>
      </c>
    </row>
    <row r="39" ht="24.75" customHeight="1"/>
    <row r="41" spans="2:5" ht="11.25" customHeight="1">
      <c r="B41" s="112" t="s">
        <v>42</v>
      </c>
      <c r="C41" s="138">
        <v>1</v>
      </c>
      <c r="D41" s="140" t="s">
        <v>37</v>
      </c>
      <c r="E41" s="35">
        <v>3</v>
      </c>
    </row>
    <row r="42" spans="2:4" ht="6" customHeight="1" thickBot="1">
      <c r="B42" s="112"/>
      <c r="C42" s="139"/>
      <c r="D42" s="140"/>
    </row>
    <row r="43" spans="2:4" ht="15.75" customHeight="1">
      <c r="B43" s="112"/>
      <c r="C43" s="34">
        <v>3</v>
      </c>
      <c r="D43" s="140"/>
    </row>
    <row r="44" ht="16.5" customHeight="1"/>
    <row r="45" spans="2:22" ht="15.75" customHeight="1" thickBot="1">
      <c r="B45" s="110" t="s">
        <v>36</v>
      </c>
      <c r="C45" s="141"/>
      <c r="D45" s="141"/>
      <c r="E45" s="141"/>
      <c r="F45" s="141"/>
      <c r="G45" s="142"/>
      <c r="H45" s="36"/>
      <c r="I45" s="41">
        <v>64</v>
      </c>
      <c r="J45" s="37"/>
      <c r="K45" s="110">
        <v>1</v>
      </c>
      <c r="L45" s="41">
        <v>1</v>
      </c>
      <c r="M45" s="37"/>
      <c r="N45" s="36"/>
      <c r="O45" s="41">
        <v>12</v>
      </c>
      <c r="P45" s="37"/>
      <c r="Q45" s="110">
        <v>1</v>
      </c>
      <c r="R45" s="41">
        <v>1</v>
      </c>
      <c r="S45" s="37"/>
      <c r="T45" s="110">
        <v>2</v>
      </c>
      <c r="U45" s="41">
        <v>10</v>
      </c>
      <c r="V45" s="37"/>
    </row>
    <row r="46" spans="2:22" ht="15.75" customHeight="1">
      <c r="B46" s="143"/>
      <c r="C46" s="144"/>
      <c r="D46" s="144"/>
      <c r="E46" s="144"/>
      <c r="F46" s="144"/>
      <c r="G46" s="145"/>
      <c r="H46" s="38"/>
      <c r="I46" s="40">
        <v>27</v>
      </c>
      <c r="J46" s="39"/>
      <c r="K46" s="111"/>
      <c r="L46" s="40">
        <v>27</v>
      </c>
      <c r="M46" s="39"/>
      <c r="N46" s="38"/>
      <c r="O46" s="40">
        <v>9</v>
      </c>
      <c r="P46" s="39"/>
      <c r="Q46" s="111"/>
      <c r="R46" s="40">
        <v>9</v>
      </c>
      <c r="S46" s="39"/>
      <c r="T46" s="111"/>
      <c r="U46" s="40">
        <v>27</v>
      </c>
      <c r="V46" s="39"/>
    </row>
    <row r="47" spans="2:28" ht="25.5">
      <c r="B47" s="146"/>
      <c r="C47" s="147"/>
      <c r="D47" s="147"/>
      <c r="E47" s="147"/>
      <c r="F47" s="147"/>
      <c r="G47" s="148"/>
      <c r="H47" s="107"/>
      <c r="I47" s="108"/>
      <c r="J47" s="109"/>
      <c r="K47" s="107"/>
      <c r="L47" s="108"/>
      <c r="M47" s="109"/>
      <c r="N47" s="107"/>
      <c r="O47" s="108"/>
      <c r="P47" s="109"/>
      <c r="Q47" s="107"/>
      <c r="R47" s="108"/>
      <c r="S47" s="109"/>
      <c r="T47" s="107"/>
      <c r="U47" s="108"/>
      <c r="V47" s="109"/>
      <c r="W47" s="49" t="str">
        <f>IF(OR(H47=0,K47=0,N47=0,Q47=0,T47=0),"K",IF(AND(H47=X47,K47=Y47,N47=Z47,Q47=AA47,T47=AB47),"J","L"))</f>
        <v>K</v>
      </c>
      <c r="X47" s="44" t="s">
        <v>39</v>
      </c>
      <c r="Y47" s="44" t="s">
        <v>38</v>
      </c>
      <c r="Z47" s="44" t="s">
        <v>38</v>
      </c>
      <c r="AA47" s="44" t="s">
        <v>38</v>
      </c>
      <c r="AB47" s="46" t="s">
        <v>39</v>
      </c>
    </row>
    <row r="48" ht="24.75" customHeight="1"/>
    <row r="50" spans="2:23" s="42" customFormat="1" ht="11.25" customHeight="1">
      <c r="B50" s="114"/>
      <c r="C50" s="115"/>
      <c r="D50" s="116"/>
      <c r="E50" s="117"/>
      <c r="F50" s="117"/>
      <c r="W50" s="48"/>
    </row>
    <row r="51" spans="2:23" s="42" customFormat="1" ht="6" customHeight="1">
      <c r="B51" s="114"/>
      <c r="C51" s="115"/>
      <c r="D51" s="116"/>
      <c r="W51" s="48"/>
    </row>
    <row r="52" spans="2:23" s="42" customFormat="1" ht="15.75" customHeight="1">
      <c r="B52" s="114"/>
      <c r="C52" s="43"/>
      <c r="D52" s="116"/>
      <c r="W52" s="48"/>
    </row>
    <row r="53" s="42" customFormat="1" ht="16.5" customHeight="1">
      <c r="W53" s="48"/>
    </row>
    <row r="54" spans="2:23" s="42" customFormat="1" ht="15.75" customHeight="1">
      <c r="B54" s="113"/>
      <c r="C54" s="113"/>
      <c r="D54" s="113"/>
      <c r="E54" s="113"/>
      <c r="F54" s="113"/>
      <c r="G54" s="113"/>
      <c r="H54" s="113"/>
      <c r="I54" s="43"/>
      <c r="J54" s="98"/>
      <c r="K54" s="113"/>
      <c r="L54" s="43"/>
      <c r="M54" s="98"/>
      <c r="N54" s="98"/>
      <c r="O54" s="43"/>
      <c r="P54" s="98"/>
      <c r="Q54" s="136"/>
      <c r="R54" s="136"/>
      <c r="S54" s="136"/>
      <c r="T54" s="136"/>
      <c r="U54" s="136"/>
      <c r="V54" s="136"/>
      <c r="W54" s="48"/>
    </row>
    <row r="55" spans="2:23" s="42" customFormat="1" ht="15.75" customHeight="1">
      <c r="B55" s="113"/>
      <c r="C55" s="113"/>
      <c r="D55" s="113"/>
      <c r="E55" s="113"/>
      <c r="F55" s="113"/>
      <c r="G55" s="113"/>
      <c r="H55" s="113"/>
      <c r="I55" s="43"/>
      <c r="J55" s="98"/>
      <c r="K55" s="113"/>
      <c r="L55" s="43"/>
      <c r="M55" s="98"/>
      <c r="N55" s="98"/>
      <c r="O55" s="43"/>
      <c r="P55" s="98"/>
      <c r="Q55" s="136"/>
      <c r="R55" s="136"/>
      <c r="S55" s="136"/>
      <c r="T55" s="136"/>
      <c r="U55" s="136"/>
      <c r="V55" s="136"/>
      <c r="W55" s="48"/>
    </row>
    <row r="56" spans="2:28" s="42" customFormat="1" ht="25.5">
      <c r="B56" s="113"/>
      <c r="C56" s="113"/>
      <c r="D56" s="113"/>
      <c r="E56" s="113"/>
      <c r="F56" s="113"/>
      <c r="G56" s="113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49"/>
      <c r="X56" s="44" t="s">
        <v>38</v>
      </c>
      <c r="Y56" s="44" t="s">
        <v>38</v>
      </c>
      <c r="Z56" s="44" t="s">
        <v>38</v>
      </c>
      <c r="AA56" s="44" t="s">
        <v>38</v>
      </c>
      <c r="AB56" s="46" t="s">
        <v>39</v>
      </c>
    </row>
    <row r="57" ht="24.75" customHeight="1"/>
  </sheetData>
  <sheetProtection sheet="1" objects="1" scenarios="1"/>
  <mergeCells count="69">
    <mergeCell ref="B5:B7"/>
    <mergeCell ref="B9:G11"/>
    <mergeCell ref="D5:D7"/>
    <mergeCell ref="T11:V11"/>
    <mergeCell ref="H11:J11"/>
    <mergeCell ref="K11:M11"/>
    <mergeCell ref="N11:P11"/>
    <mergeCell ref="T18:T19"/>
    <mergeCell ref="C5:C6"/>
    <mergeCell ref="T9:T10"/>
    <mergeCell ref="H20:J20"/>
    <mergeCell ref="K20:M20"/>
    <mergeCell ref="N20:P20"/>
    <mergeCell ref="Q20:S20"/>
    <mergeCell ref="T20:V20"/>
    <mergeCell ref="Q11:S11"/>
    <mergeCell ref="Q18:S19"/>
    <mergeCell ref="B23:B25"/>
    <mergeCell ref="C23:C24"/>
    <mergeCell ref="B14:B16"/>
    <mergeCell ref="C14:C15"/>
    <mergeCell ref="B18:G20"/>
    <mergeCell ref="T29:V29"/>
    <mergeCell ref="K27:K28"/>
    <mergeCell ref="T27:V28"/>
    <mergeCell ref="B27:G29"/>
    <mergeCell ref="Q27:S28"/>
    <mergeCell ref="H29:J29"/>
    <mergeCell ref="K29:M29"/>
    <mergeCell ref="N29:P29"/>
    <mergeCell ref="Q29:S29"/>
    <mergeCell ref="B32:B34"/>
    <mergeCell ref="C32:C33"/>
    <mergeCell ref="B36:G38"/>
    <mergeCell ref="K36:K37"/>
    <mergeCell ref="H38:J38"/>
    <mergeCell ref="K38:M38"/>
    <mergeCell ref="N38:P38"/>
    <mergeCell ref="Q38:S38"/>
    <mergeCell ref="T38:V38"/>
    <mergeCell ref="D32:D34"/>
    <mergeCell ref="Q36:Q37"/>
    <mergeCell ref="T36:T37"/>
    <mergeCell ref="B41:B43"/>
    <mergeCell ref="C41:C42"/>
    <mergeCell ref="D41:D43"/>
    <mergeCell ref="B45:G47"/>
    <mergeCell ref="T47:V47"/>
    <mergeCell ref="K45:K46"/>
    <mergeCell ref="Q45:Q46"/>
    <mergeCell ref="T45:T46"/>
    <mergeCell ref="H47:J47"/>
    <mergeCell ref="K47:M47"/>
    <mergeCell ref="N47:P47"/>
    <mergeCell ref="Q47:S47"/>
    <mergeCell ref="B50:B52"/>
    <mergeCell ref="C50:C51"/>
    <mergeCell ref="B54:G56"/>
    <mergeCell ref="Q54:S55"/>
    <mergeCell ref="D50:D52"/>
    <mergeCell ref="E50:F50"/>
    <mergeCell ref="K54:K55"/>
    <mergeCell ref="T54:V55"/>
    <mergeCell ref="H56:J56"/>
    <mergeCell ref="K56:M56"/>
    <mergeCell ref="N56:P56"/>
    <mergeCell ref="Q56:S56"/>
    <mergeCell ref="T56:V56"/>
    <mergeCell ref="H54:H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RowColHeaders="0" zoomScale="115" zoomScaleNormal="115" workbookViewId="0" topLeftCell="A1">
      <selection activeCell="C5" sqref="C5"/>
    </sheetView>
  </sheetViews>
  <sheetFormatPr defaultColWidth="9.00390625" defaultRowHeight="12.75"/>
  <cols>
    <col min="1" max="1" width="9.75390625" style="0" customWidth="1"/>
    <col min="2" max="2" width="17.75390625" style="0" customWidth="1"/>
    <col min="4" max="4" width="17.75390625" style="0" customWidth="1"/>
    <col min="5" max="5" width="10.75390625" style="47" bestFit="1" customWidth="1"/>
    <col min="6" max="6" width="9.125" style="0" hidden="1" customWidth="1"/>
  </cols>
  <sheetData>
    <row r="1" spans="1:23" ht="49.5" customHeight="1">
      <c r="A1" t="s">
        <v>59</v>
      </c>
      <c r="B1" s="6" t="s">
        <v>45</v>
      </c>
      <c r="C1" s="6"/>
      <c r="D1" s="6"/>
      <c r="E1" s="51"/>
      <c r="F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48"/>
    </row>
    <row r="2" ht="16.5" customHeight="1">
      <c r="W2" s="48"/>
    </row>
    <row r="3" spans="2:23" ht="16.5" customHeight="1">
      <c r="B3" s="7"/>
      <c r="C3" s="7"/>
      <c r="D3" s="7"/>
      <c r="E3" s="52"/>
      <c r="F3" s="7"/>
      <c r="G3" s="7"/>
      <c r="H3" s="7"/>
      <c r="J3" s="7"/>
      <c r="K3" s="7"/>
      <c r="M3" s="7"/>
      <c r="N3" s="7"/>
      <c r="P3" s="7"/>
      <c r="Q3" s="7"/>
      <c r="S3" s="7"/>
      <c r="T3" s="7"/>
      <c r="V3" s="7"/>
      <c r="W3" s="48"/>
    </row>
    <row r="5" spans="2:6" ht="32.25">
      <c r="B5" s="26" t="s">
        <v>26</v>
      </c>
      <c r="C5" s="56"/>
      <c r="D5" s="26" t="s">
        <v>9</v>
      </c>
      <c r="E5" s="53" t="str">
        <f>IF(C5=0,"K",IF(C5=F5,"J","L"))</f>
        <v>K</v>
      </c>
      <c r="F5" s="50" t="s">
        <v>47</v>
      </c>
    </row>
    <row r="6" spans="2:6" ht="32.25">
      <c r="B6" s="26" t="s">
        <v>48</v>
      </c>
      <c r="C6" s="56"/>
      <c r="D6" s="26" t="s">
        <v>56</v>
      </c>
      <c r="E6" s="53" t="str">
        <f aca="true" t="shared" si="0" ref="E6:E17">IF(C6=0,"K",IF(C6=F6,"J","L"))</f>
        <v>K</v>
      </c>
      <c r="F6" s="50" t="s">
        <v>47</v>
      </c>
    </row>
    <row r="7" spans="2:6" ht="32.25">
      <c r="B7" s="26" t="s">
        <v>49</v>
      </c>
      <c r="C7" s="56"/>
      <c r="D7" s="26" t="s">
        <v>50</v>
      </c>
      <c r="E7" s="53" t="str">
        <f t="shared" si="0"/>
        <v>K</v>
      </c>
      <c r="F7" s="50" t="s">
        <v>57</v>
      </c>
    </row>
    <row r="8" spans="2:6" ht="32.25">
      <c r="B8" s="26" t="s">
        <v>51</v>
      </c>
      <c r="C8" s="56"/>
      <c r="D8" s="26">
        <v>0.1</v>
      </c>
      <c r="E8" s="53" t="str">
        <f t="shared" si="0"/>
        <v>K</v>
      </c>
      <c r="F8" s="50" t="s">
        <v>57</v>
      </c>
    </row>
    <row r="9" spans="2:6" ht="32.25">
      <c r="B9" s="26" t="s">
        <v>52</v>
      </c>
      <c r="C9" s="56"/>
      <c r="D9" s="26">
        <v>1.5</v>
      </c>
      <c r="E9" s="53" t="str">
        <f t="shared" si="0"/>
        <v>K</v>
      </c>
      <c r="F9" s="50" t="s">
        <v>57</v>
      </c>
    </row>
    <row r="10" spans="2:6" ht="32.25">
      <c r="B10" s="26" t="s">
        <v>52</v>
      </c>
      <c r="C10" s="56"/>
      <c r="D10" s="26" t="s">
        <v>55</v>
      </c>
      <c r="E10" s="53" t="str">
        <f>IF(C10=0,"K",IF(C10=F10,"J","L"))</f>
        <v>K</v>
      </c>
      <c r="F10" s="50" t="s">
        <v>57</v>
      </c>
    </row>
    <row r="11" spans="2:6" s="54" customFormat="1" ht="32.25">
      <c r="B11" s="26" t="s">
        <v>82</v>
      </c>
      <c r="C11" s="56"/>
      <c r="D11" s="26" t="s">
        <v>83</v>
      </c>
      <c r="E11" s="53" t="str">
        <f>IF(C11=0,"K",IF(C11=F11,"J","L"))</f>
        <v>K</v>
      </c>
      <c r="F11" s="50" t="s">
        <v>47</v>
      </c>
    </row>
    <row r="12" spans="2:6" s="54" customFormat="1" ht="32.25">
      <c r="B12" s="26" t="s">
        <v>85</v>
      </c>
      <c r="C12" s="56"/>
      <c r="D12" s="26" t="s">
        <v>84</v>
      </c>
      <c r="E12" s="53" t="str">
        <f>IF(C12=0,"K",IF(C12=F12,"J","L"))</f>
        <v>K</v>
      </c>
      <c r="F12" s="50" t="s">
        <v>47</v>
      </c>
    </row>
    <row r="13" spans="2:6" s="42" customFormat="1" ht="32.25">
      <c r="B13" s="26" t="s">
        <v>86</v>
      </c>
      <c r="C13" s="102"/>
      <c r="D13" s="26" t="s">
        <v>87</v>
      </c>
      <c r="E13" s="53" t="str">
        <f t="shared" si="0"/>
        <v>K</v>
      </c>
      <c r="F13" s="50" t="s">
        <v>47</v>
      </c>
    </row>
    <row r="14" spans="2:6" s="42" customFormat="1" ht="32.25">
      <c r="B14" s="103" t="s">
        <v>88</v>
      </c>
      <c r="C14" s="104"/>
      <c r="D14" s="103" t="s">
        <v>89</v>
      </c>
      <c r="E14" s="53" t="str">
        <f t="shared" si="0"/>
        <v>K</v>
      </c>
      <c r="F14" s="50" t="s">
        <v>57</v>
      </c>
    </row>
    <row r="15" spans="2:6" s="42" customFormat="1" ht="32.25">
      <c r="B15" s="105" t="s">
        <v>90</v>
      </c>
      <c r="C15" s="56"/>
      <c r="D15" s="26" t="s">
        <v>91</v>
      </c>
      <c r="E15" s="53" t="str">
        <f t="shared" si="0"/>
        <v>K</v>
      </c>
      <c r="F15" s="50" t="s">
        <v>46</v>
      </c>
    </row>
    <row r="16" spans="2:6" s="42" customFormat="1" ht="32.25">
      <c r="B16" s="103" t="s">
        <v>94</v>
      </c>
      <c r="C16" s="56"/>
      <c r="D16" s="103" t="s">
        <v>95</v>
      </c>
      <c r="E16" s="53" t="str">
        <f t="shared" si="0"/>
        <v>K</v>
      </c>
      <c r="F16" s="50" t="s">
        <v>46</v>
      </c>
    </row>
    <row r="17" spans="2:6" s="42" customFormat="1" ht="32.25">
      <c r="B17" s="105" t="s">
        <v>92</v>
      </c>
      <c r="C17" s="56"/>
      <c r="D17" s="26" t="s">
        <v>93</v>
      </c>
      <c r="E17" s="53" t="str">
        <f t="shared" si="0"/>
        <v>K</v>
      </c>
      <c r="F17" s="50" t="s">
        <v>47</v>
      </c>
    </row>
  </sheetData>
  <sheetProtection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9"/>
  <sheetViews>
    <sheetView showGridLines="0" showRowColHeaders="0" workbookViewId="0" topLeftCell="A1">
      <selection activeCell="F5" sqref="F5"/>
    </sheetView>
  </sheetViews>
  <sheetFormatPr defaultColWidth="9.00390625" defaultRowHeight="12.75"/>
  <cols>
    <col min="2" max="2" width="6.625" style="0" customWidth="1"/>
    <col min="3" max="3" width="2.375" style="0" customWidth="1"/>
    <col min="4" max="4" width="2.875" style="0" customWidth="1"/>
    <col min="5" max="5" width="5.875" style="0" customWidth="1"/>
    <col min="6" max="6" width="2.375" style="0" customWidth="1"/>
    <col min="7" max="7" width="2.875" style="0" customWidth="1"/>
    <col min="8" max="8" width="5.25390625" style="0" customWidth="1"/>
    <col min="9" max="9" width="2.375" style="0" customWidth="1"/>
    <col min="10" max="10" width="13.00390625" style="0" customWidth="1"/>
    <col min="12" max="13" width="9.125" style="0" hidden="1" customWidth="1"/>
    <col min="15" max="15" width="6.625" style="0" customWidth="1"/>
    <col min="16" max="16" width="2.375" style="0" customWidth="1"/>
    <col min="17" max="17" width="2.875" style="0" customWidth="1"/>
    <col min="18" max="18" width="3.375" style="0" customWidth="1"/>
    <col min="19" max="19" width="2.375" style="0" customWidth="1"/>
    <col min="20" max="20" width="2.875" style="0" customWidth="1"/>
    <col min="21" max="21" width="3.75390625" style="0" customWidth="1"/>
    <col min="22" max="22" width="3.875" style="68" customWidth="1"/>
    <col min="23" max="23" width="6.25390625" style="68" customWidth="1"/>
    <col min="25" max="26" width="9.125" style="0" hidden="1" customWidth="1"/>
  </cols>
  <sheetData>
    <row r="1" spans="1:24" ht="49.5" customHeight="1">
      <c r="A1" t="s">
        <v>59</v>
      </c>
      <c r="B1" s="6" t="s">
        <v>64</v>
      </c>
      <c r="C1" s="6"/>
      <c r="D1" s="6"/>
      <c r="E1" s="6"/>
      <c r="F1" s="6"/>
      <c r="G1" s="6"/>
      <c r="H1" s="6"/>
      <c r="I1" s="6"/>
      <c r="J1" s="6"/>
      <c r="K1" s="6"/>
      <c r="M1" s="6"/>
      <c r="N1" s="6"/>
      <c r="O1" s="6"/>
      <c r="P1" s="6"/>
      <c r="Q1" s="6"/>
      <c r="R1" s="6"/>
      <c r="S1" s="81" t="s">
        <v>72</v>
      </c>
      <c r="T1" s="6"/>
      <c r="U1" s="6"/>
      <c r="V1" s="6"/>
      <c r="W1" s="6"/>
      <c r="X1" s="48"/>
    </row>
    <row r="2" ht="16.5" customHeight="1">
      <c r="X2" s="48"/>
    </row>
    <row r="3" spans="2:24" ht="16.5" customHeight="1">
      <c r="B3" s="55" t="s">
        <v>60</v>
      </c>
      <c r="C3" s="7"/>
      <c r="D3" s="7"/>
      <c r="E3" s="55"/>
      <c r="F3" s="7"/>
      <c r="G3" s="7"/>
      <c r="H3" s="55"/>
      <c r="I3" s="7"/>
      <c r="J3" s="7"/>
      <c r="K3" s="7"/>
      <c r="M3" s="7"/>
      <c r="N3" s="7"/>
      <c r="O3" s="55"/>
      <c r="P3" s="7"/>
      <c r="Q3" s="7"/>
      <c r="R3" s="55"/>
      <c r="S3" s="7"/>
      <c r="T3" s="7"/>
      <c r="U3" s="55"/>
      <c r="V3" s="81" t="s">
        <v>73</v>
      </c>
      <c r="W3" s="7"/>
      <c r="X3" s="48"/>
    </row>
    <row r="4" ht="16.5" customHeight="1"/>
    <row r="5" spans="2:26" s="54" customFormat="1" ht="12.75" customHeight="1">
      <c r="B5" s="161">
        <v>6</v>
      </c>
      <c r="C5" s="57">
        <v>4</v>
      </c>
      <c r="D5" s="171" t="s">
        <v>61</v>
      </c>
      <c r="E5" s="161">
        <v>6</v>
      </c>
      <c r="F5" s="76"/>
      <c r="G5" s="173" t="s">
        <v>46</v>
      </c>
      <c r="H5" s="162">
        <v>6</v>
      </c>
      <c r="I5" s="57">
        <v>7</v>
      </c>
      <c r="J5" s="160" t="str">
        <f>IF(F5=0,"K",IF(F5=L5,"J","K"))</f>
        <v>K</v>
      </c>
      <c r="L5" s="165">
        <v>3</v>
      </c>
      <c r="O5" s="161" t="s">
        <v>34</v>
      </c>
      <c r="P5" s="57">
        <v>3</v>
      </c>
      <c r="Q5" s="171" t="s">
        <v>61</v>
      </c>
      <c r="R5" s="161" t="s">
        <v>34</v>
      </c>
      <c r="S5" s="61">
        <v>3</v>
      </c>
      <c r="T5" s="173" t="s">
        <v>46</v>
      </c>
      <c r="U5" s="166"/>
      <c r="V5" s="76"/>
      <c r="W5" s="160" t="str">
        <f>IF(OR(U5=0,V5=0),"K",IF(AND(U5=Y5,V5=Z5),"J","L"))</f>
        <v>K</v>
      </c>
      <c r="Y5" s="165" t="s">
        <v>34</v>
      </c>
      <c r="Z5" s="54">
        <v>6</v>
      </c>
    </row>
    <row r="6" spans="2:25" s="54" customFormat="1" ht="12.75" customHeight="1">
      <c r="B6" s="161"/>
      <c r="D6" s="172"/>
      <c r="E6" s="161"/>
      <c r="G6" s="174"/>
      <c r="H6" s="162"/>
      <c r="J6" s="160"/>
      <c r="L6" s="165"/>
      <c r="O6" s="161"/>
      <c r="Q6" s="172"/>
      <c r="R6" s="161"/>
      <c r="T6" s="174"/>
      <c r="U6" s="166"/>
      <c r="V6" s="64"/>
      <c r="W6" s="160"/>
      <c r="X6" s="66"/>
      <c r="Y6" s="165"/>
    </row>
    <row r="7" spans="10:24" ht="14.25" customHeight="1">
      <c r="J7" s="72"/>
      <c r="W7" s="69"/>
      <c r="X7" s="67"/>
    </row>
    <row r="8" spans="2:26" s="54" customFormat="1" ht="12.75" customHeight="1">
      <c r="B8" s="161">
        <v>3</v>
      </c>
      <c r="C8" s="57">
        <v>5</v>
      </c>
      <c r="D8" s="171" t="s">
        <v>62</v>
      </c>
      <c r="E8" s="161">
        <v>3</v>
      </c>
      <c r="F8" s="76"/>
      <c r="G8" s="173" t="s">
        <v>46</v>
      </c>
      <c r="H8" s="162">
        <v>3</v>
      </c>
      <c r="I8" s="57">
        <v>3</v>
      </c>
      <c r="J8" s="160" t="str">
        <f>IF(F8=0,"K",IF(F8=L8,"J","K"))</f>
        <v>K</v>
      </c>
      <c r="L8" s="165">
        <v>2</v>
      </c>
      <c r="O8" s="161" t="s">
        <v>63</v>
      </c>
      <c r="P8" s="57">
        <v>9</v>
      </c>
      <c r="Q8" s="171" t="s">
        <v>62</v>
      </c>
      <c r="R8" s="161" t="s">
        <v>63</v>
      </c>
      <c r="S8" s="61">
        <v>3</v>
      </c>
      <c r="T8" s="173" t="s">
        <v>46</v>
      </c>
      <c r="U8" s="166"/>
      <c r="V8" s="76"/>
      <c r="W8" s="160" t="str">
        <f>IF(OR(U8=0,V8=0),"K",IF(AND(U8=Y8,V8=Z8),"J","L"))</f>
        <v>K</v>
      </c>
      <c r="X8" s="66"/>
      <c r="Y8" s="165" t="s">
        <v>63</v>
      </c>
      <c r="Z8" s="54">
        <v>6</v>
      </c>
    </row>
    <row r="9" spans="2:25" s="54" customFormat="1" ht="12.75" customHeight="1">
      <c r="B9" s="161"/>
      <c r="D9" s="172"/>
      <c r="E9" s="161"/>
      <c r="G9" s="174"/>
      <c r="H9" s="162"/>
      <c r="J9" s="160"/>
      <c r="L9" s="165"/>
      <c r="O9" s="161"/>
      <c r="Q9" s="172"/>
      <c r="R9" s="161"/>
      <c r="T9" s="174"/>
      <c r="U9" s="166"/>
      <c r="V9" s="64"/>
      <c r="W9" s="160"/>
      <c r="X9" s="66"/>
      <c r="Y9" s="165"/>
    </row>
    <row r="10" spans="10:24" ht="20.25" customHeight="1">
      <c r="J10" s="72"/>
      <c r="W10" s="69"/>
      <c r="X10" s="67"/>
    </row>
    <row r="11" spans="2:26" s="42" customFormat="1" ht="12.75" customHeight="1">
      <c r="B11" s="161">
        <v>2</v>
      </c>
      <c r="C11" s="57">
        <v>4</v>
      </c>
      <c r="D11" s="171" t="s">
        <v>61</v>
      </c>
      <c r="E11" s="161">
        <v>2</v>
      </c>
      <c r="F11" s="61">
        <v>5</v>
      </c>
      <c r="G11" s="173" t="s">
        <v>46</v>
      </c>
      <c r="H11" s="166"/>
      <c r="I11" s="76"/>
      <c r="J11" s="160" t="str">
        <f>IF(OR(H11=0,I11=0),"K",IF(AND(H11=L11,I11=M11),"J","L"))</f>
        <v>K</v>
      </c>
      <c r="K11" s="54"/>
      <c r="L11" s="165">
        <v>2</v>
      </c>
      <c r="M11" s="58">
        <v>9</v>
      </c>
      <c r="O11" s="161">
        <v>9</v>
      </c>
      <c r="P11" s="57">
        <v>6</v>
      </c>
      <c r="Q11" s="171" t="s">
        <v>62</v>
      </c>
      <c r="R11" s="162">
        <v>9</v>
      </c>
      <c r="S11" s="61">
        <v>2</v>
      </c>
      <c r="T11" s="173" t="s">
        <v>46</v>
      </c>
      <c r="U11" s="166"/>
      <c r="V11" s="76"/>
      <c r="W11" s="160" t="str">
        <f>IF(OR(U11=0,V11=0),"K",IF(AND(U11=Y11,V11=Z11),"J","L"))</f>
        <v>K</v>
      </c>
      <c r="X11" s="66"/>
      <c r="Y11" s="165">
        <v>9</v>
      </c>
      <c r="Z11" s="54">
        <v>4</v>
      </c>
    </row>
    <row r="12" spans="2:26" s="42" customFormat="1" ht="12.75" customHeight="1">
      <c r="B12" s="161"/>
      <c r="C12" s="54"/>
      <c r="D12" s="172"/>
      <c r="E12" s="161"/>
      <c r="F12" s="54"/>
      <c r="G12" s="174"/>
      <c r="H12" s="166"/>
      <c r="I12" s="54"/>
      <c r="J12" s="160"/>
      <c r="K12" s="54"/>
      <c r="L12" s="165"/>
      <c r="M12" s="58"/>
      <c r="O12" s="161"/>
      <c r="P12" s="57"/>
      <c r="Q12" s="171"/>
      <c r="R12" s="162"/>
      <c r="S12" s="61"/>
      <c r="T12" s="173"/>
      <c r="U12" s="166"/>
      <c r="V12" s="61"/>
      <c r="W12" s="160"/>
      <c r="X12" s="66"/>
      <c r="Y12" s="165"/>
      <c r="Z12" s="54"/>
    </row>
    <row r="13" spans="2:26" s="42" customFormat="1" ht="12.75" customHeight="1">
      <c r="B13" s="101"/>
      <c r="C13" s="101"/>
      <c r="D13" s="101"/>
      <c r="E13" s="101"/>
      <c r="F13" s="101"/>
      <c r="G13" s="101"/>
      <c r="H13"/>
      <c r="I13"/>
      <c r="J13" s="72"/>
      <c r="K13"/>
      <c r="L13"/>
      <c r="M13"/>
      <c r="O13" s="106"/>
      <c r="P13" s="54"/>
      <c r="Q13" s="172"/>
      <c r="R13" s="106"/>
      <c r="S13" s="54"/>
      <c r="T13" s="174"/>
      <c r="U13" s="65"/>
      <c r="V13" s="64"/>
      <c r="W13" s="74"/>
      <c r="X13" s="66"/>
      <c r="Y13" s="62"/>
      <c r="Z13" s="54"/>
    </row>
    <row r="14" spans="2:24" ht="12.75" customHeight="1">
      <c r="B14" s="161">
        <v>3</v>
      </c>
      <c r="C14" s="57">
        <v>4</v>
      </c>
      <c r="D14" s="171" t="s">
        <v>62</v>
      </c>
      <c r="E14" s="161">
        <v>3</v>
      </c>
      <c r="F14" s="61">
        <v>2</v>
      </c>
      <c r="G14" s="173" t="s">
        <v>46</v>
      </c>
      <c r="H14" s="166"/>
      <c r="I14" s="76"/>
      <c r="J14" s="160" t="str">
        <f>IF(OR(H14=0,I14=0),"K",IF(AND(H14=L14,I14=M14),"J","L"))</f>
        <v>K</v>
      </c>
      <c r="K14" s="54"/>
      <c r="L14" s="165">
        <v>3</v>
      </c>
      <c r="M14" s="58">
        <v>2</v>
      </c>
      <c r="O14" s="101"/>
      <c r="P14" s="101"/>
      <c r="Q14" s="101"/>
      <c r="R14" s="101"/>
      <c r="S14" s="101"/>
      <c r="T14" s="101"/>
      <c r="W14" s="69"/>
      <c r="X14" s="67"/>
    </row>
    <row r="15" spans="2:26" s="42" customFormat="1" ht="12.75" customHeight="1">
      <c r="B15" s="161"/>
      <c r="C15" s="54"/>
      <c r="D15" s="172"/>
      <c r="E15" s="161"/>
      <c r="F15" s="54"/>
      <c r="G15" s="174"/>
      <c r="H15" s="166"/>
      <c r="I15" s="54"/>
      <c r="J15" s="160"/>
      <c r="K15" s="54"/>
      <c r="L15" s="165"/>
      <c r="M15" s="58"/>
      <c r="O15" s="161">
        <v>7</v>
      </c>
      <c r="P15" s="57">
        <v>3</v>
      </c>
      <c r="Q15" s="171" t="s">
        <v>61</v>
      </c>
      <c r="R15" s="161">
        <v>7</v>
      </c>
      <c r="S15" s="61">
        <v>2</v>
      </c>
      <c r="T15" s="173" t="s">
        <v>46</v>
      </c>
      <c r="U15" s="166"/>
      <c r="V15" s="76"/>
      <c r="W15" s="160" t="str">
        <f>IF(OR(U15=0,V15=0),"K",IF(AND(U15=Y15,V15=Z15),"J","L"))</f>
        <v>K</v>
      </c>
      <c r="X15" s="66"/>
      <c r="Y15" s="165">
        <v>7</v>
      </c>
      <c r="Z15" s="54">
        <v>5</v>
      </c>
    </row>
    <row r="16" spans="10:26" s="42" customFormat="1" ht="12.75" customHeight="1">
      <c r="J16" s="73"/>
      <c r="O16" s="161"/>
      <c r="P16" s="54"/>
      <c r="Q16" s="172"/>
      <c r="R16" s="161"/>
      <c r="S16" s="54"/>
      <c r="T16" s="174"/>
      <c r="U16" s="166"/>
      <c r="V16" s="64"/>
      <c r="W16" s="160"/>
      <c r="X16" s="66"/>
      <c r="Y16" s="165"/>
      <c r="Z16" s="54"/>
    </row>
    <row r="17" spans="1:24" ht="12.75" customHeight="1">
      <c r="A17" s="42"/>
      <c r="B17" s="175"/>
      <c r="C17" s="63"/>
      <c r="D17" s="176"/>
      <c r="E17" s="175"/>
      <c r="F17" s="95"/>
      <c r="G17" s="170"/>
      <c r="H17" s="179"/>
      <c r="I17" s="63"/>
      <c r="J17" s="167"/>
      <c r="K17" s="75"/>
      <c r="L17" s="168"/>
      <c r="W17" s="69"/>
      <c r="X17" s="67"/>
    </row>
    <row r="18" spans="1:24" s="54" customFormat="1" ht="12.75" customHeight="1">
      <c r="A18" s="42"/>
      <c r="B18" s="175"/>
      <c r="C18" s="75"/>
      <c r="D18" s="177"/>
      <c r="E18" s="175"/>
      <c r="F18" s="75"/>
      <c r="G18" s="178"/>
      <c r="H18" s="179"/>
      <c r="I18" s="75"/>
      <c r="J18" s="167"/>
      <c r="K18" s="75"/>
      <c r="L18" s="168"/>
      <c r="O18" s="169"/>
      <c r="P18" s="86"/>
      <c r="Q18" s="87"/>
      <c r="R18" s="169"/>
      <c r="S18" s="86"/>
      <c r="T18" s="170"/>
      <c r="U18" s="70"/>
      <c r="V18" s="63"/>
      <c r="W18" s="63"/>
      <c r="X18" s="66"/>
    </row>
    <row r="19" spans="1:25" s="54" customFormat="1" ht="12.75" customHeight="1">
      <c r="A19"/>
      <c r="B19" s="67"/>
      <c r="C19" s="67"/>
      <c r="D19" s="67"/>
      <c r="E19" s="67"/>
      <c r="F19" s="67"/>
      <c r="G19" s="67"/>
      <c r="H19" s="67"/>
      <c r="I19" s="67"/>
      <c r="J19" s="96"/>
      <c r="K19" s="67"/>
      <c r="L19"/>
      <c r="O19" s="169"/>
      <c r="P19" s="94"/>
      <c r="Q19" s="87"/>
      <c r="R19" s="169"/>
      <c r="S19" s="94"/>
      <c r="T19" s="170"/>
      <c r="U19" s="163"/>
      <c r="V19" s="89"/>
      <c r="W19" s="167"/>
      <c r="X19" s="66"/>
      <c r="Y19" s="165"/>
    </row>
    <row r="20" spans="1:26" ht="12.75" customHeight="1">
      <c r="A20" s="42"/>
      <c r="B20" s="175"/>
      <c r="C20" s="63"/>
      <c r="D20" s="176"/>
      <c r="E20" s="175"/>
      <c r="F20" s="95"/>
      <c r="G20" s="170"/>
      <c r="H20" s="179"/>
      <c r="I20" s="63"/>
      <c r="J20" s="167"/>
      <c r="K20" s="75"/>
      <c r="L20" s="168"/>
      <c r="O20" s="164"/>
      <c r="P20" s="90"/>
      <c r="Q20" s="88"/>
      <c r="R20" s="164"/>
      <c r="S20" s="71"/>
      <c r="T20" s="170"/>
      <c r="U20" s="163"/>
      <c r="V20" s="71"/>
      <c r="W20" s="167"/>
      <c r="X20" s="67"/>
      <c r="Y20" s="165"/>
      <c r="Z20" s="54"/>
    </row>
    <row r="21" spans="1:24" s="54" customFormat="1" ht="12.75" customHeight="1">
      <c r="A21" s="42"/>
      <c r="B21" s="175"/>
      <c r="C21" s="75"/>
      <c r="D21" s="177"/>
      <c r="E21" s="175"/>
      <c r="F21" s="75"/>
      <c r="G21" s="178"/>
      <c r="H21" s="179"/>
      <c r="I21" s="75"/>
      <c r="J21" s="167"/>
      <c r="K21" s="75"/>
      <c r="L21" s="168"/>
      <c r="O21" s="164"/>
      <c r="P21" s="91"/>
      <c r="Q21" s="88"/>
      <c r="R21" s="164"/>
      <c r="S21" s="91"/>
      <c r="T21" s="170"/>
      <c r="U21" s="92"/>
      <c r="V21" s="71"/>
      <c r="W21" s="71"/>
      <c r="X21" s="66"/>
    </row>
    <row r="22" spans="2:24" s="54" customFormat="1" ht="12.75" customHeight="1">
      <c r="B22" s="66"/>
      <c r="C22" s="66"/>
      <c r="D22" s="66"/>
      <c r="E22" s="66"/>
      <c r="F22" s="66"/>
      <c r="G22" s="66"/>
      <c r="H22" s="66"/>
      <c r="I22" s="66"/>
      <c r="J22" s="66"/>
      <c r="K22" s="66"/>
      <c r="O22" s="93"/>
      <c r="P22" s="93"/>
      <c r="Q22" s="93"/>
      <c r="R22" s="93"/>
      <c r="S22" s="93"/>
      <c r="T22" s="93"/>
      <c r="U22" s="93"/>
      <c r="V22" s="69"/>
      <c r="W22" s="69"/>
      <c r="X22" s="66"/>
    </row>
    <row r="23" spans="2:24" ht="12.7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O23" s="93"/>
      <c r="P23" s="93"/>
      <c r="Q23" s="93"/>
      <c r="R23" s="93"/>
      <c r="S23" s="93"/>
      <c r="T23" s="93"/>
      <c r="U23" s="93"/>
      <c r="V23" s="69"/>
      <c r="W23" s="69"/>
      <c r="X23" s="67"/>
    </row>
    <row r="24" spans="2:24" s="42" customFormat="1" ht="12.75" customHeight="1">
      <c r="B24" s="175"/>
      <c r="C24" s="63"/>
      <c r="D24" s="176"/>
      <c r="E24" s="175"/>
      <c r="F24" s="63"/>
      <c r="G24" s="170"/>
      <c r="H24" s="163"/>
      <c r="I24" s="163"/>
      <c r="J24" s="163"/>
      <c r="K24" s="159"/>
      <c r="L24" s="168"/>
      <c r="O24" s="169"/>
      <c r="P24" s="86"/>
      <c r="Q24" s="87"/>
      <c r="R24" s="169"/>
      <c r="S24" s="86"/>
      <c r="T24" s="170"/>
      <c r="U24" s="70"/>
      <c r="V24" s="63"/>
      <c r="W24" s="63"/>
      <c r="X24" s="75"/>
    </row>
    <row r="25" spans="2:25" s="42" customFormat="1" ht="12.75" customHeight="1">
      <c r="B25" s="175"/>
      <c r="C25" s="75"/>
      <c r="D25" s="177"/>
      <c r="E25" s="175"/>
      <c r="F25" s="75"/>
      <c r="G25" s="178"/>
      <c r="H25" s="163"/>
      <c r="I25" s="163"/>
      <c r="J25" s="163"/>
      <c r="K25" s="159"/>
      <c r="L25" s="168"/>
      <c r="O25" s="169"/>
      <c r="P25" s="94"/>
      <c r="Q25" s="87"/>
      <c r="R25" s="169"/>
      <c r="S25" s="94"/>
      <c r="T25" s="170"/>
      <c r="U25" s="163"/>
      <c r="V25" s="89"/>
      <c r="W25" s="167"/>
      <c r="X25" s="75"/>
      <c r="Y25" s="168"/>
    </row>
    <row r="26" spans="15:25" s="42" customFormat="1" ht="12.75" customHeight="1">
      <c r="O26" s="164"/>
      <c r="P26" s="90"/>
      <c r="Q26" s="88"/>
      <c r="R26" s="164"/>
      <c r="S26" s="71"/>
      <c r="T26" s="170"/>
      <c r="U26" s="163"/>
      <c r="V26" s="71"/>
      <c r="W26" s="167"/>
      <c r="X26" s="75"/>
      <c r="Y26" s="168"/>
    </row>
    <row r="27" spans="15:24" s="42" customFormat="1" ht="12.75" customHeight="1">
      <c r="O27" s="164"/>
      <c r="P27" s="91"/>
      <c r="Q27" s="88"/>
      <c r="R27" s="164"/>
      <c r="S27" s="91"/>
      <c r="T27" s="170"/>
      <c r="U27" s="92"/>
      <c r="V27" s="71"/>
      <c r="W27" s="71"/>
      <c r="X27" s="75"/>
    </row>
    <row r="28" spans="1:24" ht="12.75">
      <c r="A28" s="54"/>
      <c r="W28" s="69"/>
      <c r="X28" s="67"/>
    </row>
    <row r="29" spans="23:24" ht="12.75">
      <c r="W29" s="69"/>
      <c r="X29" s="67"/>
    </row>
    <row r="30" spans="1:24" ht="12.75">
      <c r="A30" s="54"/>
      <c r="W30" s="69"/>
      <c r="X30" s="67"/>
    </row>
    <row r="31" spans="1:24" ht="12.75">
      <c r="A31" s="54"/>
      <c r="W31" s="69"/>
      <c r="X31" s="67"/>
    </row>
    <row r="32" spans="23:24" ht="12.75">
      <c r="W32" s="69"/>
      <c r="X32" s="67"/>
    </row>
    <row r="33" spans="23:24" ht="12.75">
      <c r="W33" s="69"/>
      <c r="X33" s="67"/>
    </row>
    <row r="34" spans="23:24" ht="12.75">
      <c r="W34" s="69"/>
      <c r="X34" s="67"/>
    </row>
    <row r="35" spans="23:24" ht="12.75">
      <c r="W35" s="69"/>
      <c r="X35" s="67"/>
    </row>
    <row r="36" spans="23:24" ht="12.75">
      <c r="W36" s="69"/>
      <c r="X36" s="67"/>
    </row>
    <row r="37" spans="23:24" ht="12.75">
      <c r="W37" s="69"/>
      <c r="X37" s="67"/>
    </row>
    <row r="38" spans="23:24" ht="12.75">
      <c r="W38" s="69"/>
      <c r="X38" s="67"/>
    </row>
    <row r="39" spans="23:24" ht="12.75">
      <c r="W39" s="69"/>
      <c r="X39" s="67"/>
    </row>
  </sheetData>
  <sheetProtection sheet="1" objects="1" scenarios="1"/>
  <mergeCells count="93">
    <mergeCell ref="B5:B6"/>
    <mergeCell ref="D5:D6"/>
    <mergeCell ref="E5:E6"/>
    <mergeCell ref="B8:B9"/>
    <mergeCell ref="D8:D9"/>
    <mergeCell ref="E8:E9"/>
    <mergeCell ref="G5:G6"/>
    <mergeCell ref="H5:H6"/>
    <mergeCell ref="J5:J6"/>
    <mergeCell ref="L5:L6"/>
    <mergeCell ref="G8:G9"/>
    <mergeCell ref="H8:H9"/>
    <mergeCell ref="J8:J9"/>
    <mergeCell ref="L8:L9"/>
    <mergeCell ref="H17:H18"/>
    <mergeCell ref="J17:J18"/>
    <mergeCell ref="L17:L18"/>
    <mergeCell ref="B20:B21"/>
    <mergeCell ref="D20:D21"/>
    <mergeCell ref="E20:E21"/>
    <mergeCell ref="G20:G21"/>
    <mergeCell ref="H20:H21"/>
    <mergeCell ref="J20:J21"/>
    <mergeCell ref="L20:L21"/>
    <mergeCell ref="H14:H15"/>
    <mergeCell ref="J14:J15"/>
    <mergeCell ref="L14:L15"/>
    <mergeCell ref="B11:B12"/>
    <mergeCell ref="D11:D12"/>
    <mergeCell ref="E11:E12"/>
    <mergeCell ref="G11:G12"/>
    <mergeCell ref="B14:B15"/>
    <mergeCell ref="D14:D15"/>
    <mergeCell ref="E14:E15"/>
    <mergeCell ref="G14:G15"/>
    <mergeCell ref="B24:B25"/>
    <mergeCell ref="D24:D25"/>
    <mergeCell ref="E24:E25"/>
    <mergeCell ref="G24:G25"/>
    <mergeCell ref="B17:B18"/>
    <mergeCell ref="D17:D18"/>
    <mergeCell ref="E17:E18"/>
    <mergeCell ref="G17:G18"/>
    <mergeCell ref="H24:J25"/>
    <mergeCell ref="O5:O6"/>
    <mergeCell ref="O8:O9"/>
    <mergeCell ref="O15:O16"/>
    <mergeCell ref="O18:O19"/>
    <mergeCell ref="O24:O25"/>
    <mergeCell ref="L24:L25"/>
    <mergeCell ref="H11:H12"/>
    <mergeCell ref="J11:J12"/>
    <mergeCell ref="L11:L12"/>
    <mergeCell ref="Q5:Q6"/>
    <mergeCell ref="R5:R6"/>
    <mergeCell ref="T5:T6"/>
    <mergeCell ref="U5:U6"/>
    <mergeCell ref="Q11:Q13"/>
    <mergeCell ref="T11:T13"/>
    <mergeCell ref="Q8:Q9"/>
    <mergeCell ref="R8:R9"/>
    <mergeCell ref="T8:T9"/>
    <mergeCell ref="Q15:Q16"/>
    <mergeCell ref="R15:R16"/>
    <mergeCell ref="T15:T16"/>
    <mergeCell ref="U15:U16"/>
    <mergeCell ref="O20:O21"/>
    <mergeCell ref="R20:R21"/>
    <mergeCell ref="T18:T21"/>
    <mergeCell ref="U19:U20"/>
    <mergeCell ref="R18:R19"/>
    <mergeCell ref="Y25:Y26"/>
    <mergeCell ref="R24:R25"/>
    <mergeCell ref="T24:T27"/>
    <mergeCell ref="W25:W26"/>
    <mergeCell ref="Y11:Y12"/>
    <mergeCell ref="U11:U12"/>
    <mergeCell ref="Y19:Y20"/>
    <mergeCell ref="Y5:Y6"/>
    <mergeCell ref="Y8:Y9"/>
    <mergeCell ref="Y15:Y16"/>
    <mergeCell ref="U8:U9"/>
    <mergeCell ref="W19:W20"/>
    <mergeCell ref="K24:K25"/>
    <mergeCell ref="W5:W6"/>
    <mergeCell ref="W8:W9"/>
    <mergeCell ref="W11:W12"/>
    <mergeCell ref="W15:W16"/>
    <mergeCell ref="O11:O12"/>
    <mergeCell ref="R11:R12"/>
    <mergeCell ref="U25:U26"/>
    <mergeCell ref="O26:O27"/>
    <mergeCell ref="R26:R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2"/>
  <sheetViews>
    <sheetView showGridLines="0" showRowColHeaders="0" workbookViewId="0" topLeftCell="A1">
      <selection activeCell="H5" sqref="H5:H6"/>
    </sheetView>
  </sheetViews>
  <sheetFormatPr defaultColWidth="9.00390625" defaultRowHeight="12.75"/>
  <cols>
    <col min="3" max="3" width="2.25390625" style="0" customWidth="1"/>
    <col min="4" max="4" width="3.875" style="0" customWidth="1"/>
    <col min="5" max="5" width="9.375" style="0" customWidth="1"/>
    <col min="6" max="6" width="3.00390625" style="0" customWidth="1"/>
    <col min="7" max="7" width="4.00390625" style="0" customWidth="1"/>
    <col min="8" max="8" width="18.25390625" style="0" customWidth="1"/>
    <col min="10" max="10" width="9.125" style="0" hidden="1" customWidth="1"/>
    <col min="13" max="13" width="9.125" style="78" customWidth="1"/>
    <col min="14" max="14" width="2.25390625" style="0" customWidth="1"/>
    <col min="15" max="15" width="3.875" style="0" customWidth="1"/>
    <col min="16" max="16" width="6.625" style="78" customWidth="1"/>
    <col min="17" max="17" width="3.00390625" style="0" customWidth="1"/>
    <col min="18" max="18" width="4.00390625" style="0" customWidth="1"/>
    <col min="19" max="19" width="18.25390625" style="0" customWidth="1"/>
    <col min="21" max="21" width="9.125" style="0" hidden="1" customWidth="1"/>
  </cols>
  <sheetData>
    <row r="1" spans="1:24" ht="49.5" customHeight="1">
      <c r="A1" t="s">
        <v>59</v>
      </c>
      <c r="B1" s="6" t="s">
        <v>65</v>
      </c>
      <c r="C1" s="6"/>
      <c r="D1" s="6"/>
      <c r="E1" s="6"/>
      <c r="F1" s="6"/>
      <c r="G1" s="6"/>
      <c r="H1" s="6"/>
      <c r="I1" s="6"/>
      <c r="J1" s="6"/>
      <c r="K1" s="6"/>
      <c r="M1" s="77"/>
      <c r="N1" s="6"/>
      <c r="O1" s="6"/>
      <c r="P1" s="77"/>
      <c r="Q1" s="6"/>
      <c r="R1" s="6"/>
      <c r="S1" s="6"/>
      <c r="T1" s="6"/>
      <c r="U1" s="6"/>
      <c r="V1" s="6"/>
      <c r="W1" s="6"/>
      <c r="X1" s="48"/>
    </row>
    <row r="2" spans="22:24" ht="16.5" customHeight="1">
      <c r="V2" s="68"/>
      <c r="W2" s="68"/>
      <c r="X2" s="48"/>
    </row>
    <row r="3" spans="2:24" ht="16.5" customHeight="1">
      <c r="B3" s="55" t="s">
        <v>68</v>
      </c>
      <c r="C3" s="7"/>
      <c r="D3" s="7"/>
      <c r="E3" s="55"/>
      <c r="F3" s="7"/>
      <c r="G3" s="7"/>
      <c r="H3" s="55"/>
      <c r="I3" s="7"/>
      <c r="J3" s="7"/>
      <c r="K3" s="7"/>
      <c r="M3" s="79"/>
      <c r="N3" s="7"/>
      <c r="O3" s="7"/>
      <c r="P3" s="79"/>
      <c r="Q3" s="7"/>
      <c r="R3" s="7"/>
      <c r="S3" s="55"/>
      <c r="T3" s="7"/>
      <c r="U3" s="55"/>
      <c r="V3" s="7"/>
      <c r="W3" s="7"/>
      <c r="X3" s="48"/>
    </row>
    <row r="4" spans="22:23" ht="16.5" customHeight="1">
      <c r="V4" s="68"/>
      <c r="W4" s="68"/>
    </row>
    <row r="5" spans="2:21" ht="12.75" customHeight="1">
      <c r="B5" s="161">
        <v>2</v>
      </c>
      <c r="C5" s="57">
        <v>2</v>
      </c>
      <c r="D5" s="171" t="s">
        <v>61</v>
      </c>
      <c r="E5" s="161">
        <v>5</v>
      </c>
      <c r="F5" s="57">
        <v>2</v>
      </c>
      <c r="G5" s="173" t="s">
        <v>46</v>
      </c>
      <c r="H5" s="182"/>
      <c r="I5" s="160" t="str">
        <f>IF(H5=0,"K",IF(H5=J5,"J","L"))</f>
        <v>K</v>
      </c>
      <c r="J5">
        <v>100</v>
      </c>
      <c r="M5" s="161">
        <v>8</v>
      </c>
      <c r="N5" s="57">
        <v>3</v>
      </c>
      <c r="O5" s="171" t="s">
        <v>62</v>
      </c>
      <c r="P5" s="161">
        <v>4</v>
      </c>
      <c r="Q5" s="57">
        <v>3</v>
      </c>
      <c r="R5" s="173" t="s">
        <v>46</v>
      </c>
      <c r="S5" s="182"/>
      <c r="T5" s="160" t="str">
        <f>IF(S5=0,"K",IF(S5=U5,"J","L"))</f>
        <v>K</v>
      </c>
      <c r="U5">
        <v>8</v>
      </c>
    </row>
    <row r="6" spans="2:20" ht="12.75" customHeight="1">
      <c r="B6" s="161"/>
      <c r="C6" s="54"/>
      <c r="D6" s="172"/>
      <c r="E6" s="161"/>
      <c r="F6" s="54"/>
      <c r="G6" s="174"/>
      <c r="H6" s="182"/>
      <c r="I6" s="160"/>
      <c r="M6" s="161"/>
      <c r="N6" s="54"/>
      <c r="O6" s="172"/>
      <c r="P6" s="161"/>
      <c r="Q6" s="54"/>
      <c r="R6" s="174"/>
      <c r="S6" s="182"/>
      <c r="T6" s="160"/>
    </row>
    <row r="8" spans="2:21" ht="12.75" customHeight="1">
      <c r="B8" s="161">
        <v>-0.2</v>
      </c>
      <c r="C8" s="57"/>
      <c r="D8" s="171" t="s">
        <v>61</v>
      </c>
      <c r="E8" s="161">
        <v>10</v>
      </c>
      <c r="F8" s="57">
        <v>2</v>
      </c>
      <c r="G8" s="173" t="s">
        <v>46</v>
      </c>
      <c r="H8" s="182"/>
      <c r="I8" s="160" t="str">
        <f>IF(H8=0,"K",IF(H8=J8,"J","L"))</f>
        <v>K</v>
      </c>
      <c r="J8">
        <v>-20</v>
      </c>
      <c r="M8" s="161" t="s">
        <v>70</v>
      </c>
      <c r="N8" s="57">
        <v>4</v>
      </c>
      <c r="O8" s="171" t="s">
        <v>62</v>
      </c>
      <c r="P8" s="161" t="s">
        <v>67</v>
      </c>
      <c r="Q8" s="57">
        <v>4</v>
      </c>
      <c r="R8" s="173" t="s">
        <v>46</v>
      </c>
      <c r="S8" s="182"/>
      <c r="T8" s="160" t="str">
        <f>IF(S8=0,"K",IF(S8=U8,"J","L"))</f>
        <v>K</v>
      </c>
      <c r="U8">
        <v>16</v>
      </c>
    </row>
    <row r="9" spans="2:20" ht="12.75" customHeight="1">
      <c r="B9" s="161"/>
      <c r="C9" s="54"/>
      <c r="D9" s="172"/>
      <c r="E9" s="161"/>
      <c r="F9" s="54"/>
      <c r="G9" s="174"/>
      <c r="H9" s="182"/>
      <c r="I9" s="160"/>
      <c r="M9" s="161"/>
      <c r="N9" s="54"/>
      <c r="O9" s="172"/>
      <c r="P9" s="161"/>
      <c r="Q9" s="54"/>
      <c r="R9" s="174"/>
      <c r="S9" s="182"/>
      <c r="T9" s="160"/>
    </row>
    <row r="11" spans="2:21" ht="12.75" customHeight="1">
      <c r="B11" s="161">
        <v>2</v>
      </c>
      <c r="C11" s="57"/>
      <c r="D11" s="171" t="s">
        <v>61</v>
      </c>
      <c r="E11" s="161">
        <v>4</v>
      </c>
      <c r="F11" s="57">
        <v>2</v>
      </c>
      <c r="G11" s="173" t="s">
        <v>46</v>
      </c>
      <c r="H11" s="182"/>
      <c r="I11" s="160" t="str">
        <f>IF(H11=0,"K",IF(H11=J11,"J","L"))</f>
        <v>K</v>
      </c>
      <c r="J11">
        <v>32</v>
      </c>
      <c r="M11" s="161">
        <v>6</v>
      </c>
      <c r="N11" s="57">
        <v>2</v>
      </c>
      <c r="O11" s="171" t="s">
        <v>62</v>
      </c>
      <c r="P11" s="161">
        <v>2</v>
      </c>
      <c r="Q11" s="57">
        <v>2</v>
      </c>
      <c r="R11" s="173" t="s">
        <v>46</v>
      </c>
      <c r="S11" s="182"/>
      <c r="T11" s="160" t="str">
        <f>IF(S11=0,"K",IF(S11=U11,"J","L"))</f>
        <v>K</v>
      </c>
      <c r="U11">
        <v>9</v>
      </c>
    </row>
    <row r="12" spans="2:20" ht="12.75" customHeight="1">
      <c r="B12" s="161"/>
      <c r="C12" s="54"/>
      <c r="D12" s="172"/>
      <c r="E12" s="161"/>
      <c r="F12" s="54"/>
      <c r="G12" s="174"/>
      <c r="H12" s="182"/>
      <c r="I12" s="160"/>
      <c r="M12" s="161"/>
      <c r="N12" s="54"/>
      <c r="O12" s="172"/>
      <c r="P12" s="161"/>
      <c r="Q12" s="54"/>
      <c r="R12" s="174"/>
      <c r="S12" s="182"/>
      <c r="T12" s="160"/>
    </row>
    <row r="14" spans="2:21" ht="12.75" customHeight="1">
      <c r="B14" s="161">
        <v>4</v>
      </c>
      <c r="C14" s="57">
        <v>2</v>
      </c>
      <c r="D14" s="171" t="s">
        <v>61</v>
      </c>
      <c r="E14" s="161">
        <v>0.25</v>
      </c>
      <c r="F14" s="57">
        <v>2</v>
      </c>
      <c r="G14" s="173" t="s">
        <v>46</v>
      </c>
      <c r="H14" s="182"/>
      <c r="I14" s="160" t="str">
        <f>IF(H14=0,"K",IF(H14=J14,"J","L"))</f>
        <v>K</v>
      </c>
      <c r="J14">
        <v>1</v>
      </c>
      <c r="M14" s="161">
        <v>7</v>
      </c>
      <c r="N14" s="57">
        <v>2</v>
      </c>
      <c r="O14" s="171" t="s">
        <v>62</v>
      </c>
      <c r="P14" s="161">
        <v>14</v>
      </c>
      <c r="Q14" s="57">
        <v>2</v>
      </c>
      <c r="R14" s="173" t="s">
        <v>46</v>
      </c>
      <c r="S14" s="182"/>
      <c r="T14" s="160" t="str">
        <f>IF(S14=0,"K",IF(S14=U14,"J","L"))</f>
        <v>K</v>
      </c>
      <c r="U14">
        <v>0.25</v>
      </c>
    </row>
    <row r="15" spans="2:20" ht="12.75" customHeight="1">
      <c r="B15" s="161"/>
      <c r="C15" s="54"/>
      <c r="D15" s="172"/>
      <c r="E15" s="161"/>
      <c r="F15" s="54"/>
      <c r="G15" s="174"/>
      <c r="H15" s="182"/>
      <c r="I15" s="160"/>
      <c r="M15" s="161"/>
      <c r="N15" s="54"/>
      <c r="O15" s="172"/>
      <c r="P15" s="161"/>
      <c r="Q15" s="54"/>
      <c r="R15" s="174"/>
      <c r="S15" s="182"/>
      <c r="T15" s="160"/>
    </row>
    <row r="17" spans="2:21" ht="12.75" customHeight="1">
      <c r="B17" s="161">
        <v>0.25</v>
      </c>
      <c r="C17" s="57">
        <v>4</v>
      </c>
      <c r="D17" s="171" t="s">
        <v>61</v>
      </c>
      <c r="E17" s="161" t="s">
        <v>70</v>
      </c>
      <c r="F17" s="57">
        <v>4</v>
      </c>
      <c r="G17" s="173" t="s">
        <v>46</v>
      </c>
      <c r="H17" s="182"/>
      <c r="I17" s="160" t="str">
        <f>IF(H17=0,"K",IF(H17=J17,"J","L"))</f>
        <v>K</v>
      </c>
      <c r="J17">
        <v>1</v>
      </c>
      <c r="M17" s="161">
        <v>2</v>
      </c>
      <c r="N17" s="57">
        <v>2</v>
      </c>
      <c r="O17" s="171" t="s">
        <v>69</v>
      </c>
      <c r="P17" s="161" t="s">
        <v>66</v>
      </c>
      <c r="Q17" s="57">
        <v>2</v>
      </c>
      <c r="R17" s="173" t="s">
        <v>46</v>
      </c>
      <c r="S17" s="182"/>
      <c r="T17" s="160" t="str">
        <f>IF(S17=0,"K",IF(S17=U17,"J","L"))</f>
        <v>K</v>
      </c>
      <c r="U17">
        <v>68</v>
      </c>
    </row>
    <row r="18" spans="2:20" ht="12.75" customHeight="1">
      <c r="B18" s="161"/>
      <c r="C18" s="54"/>
      <c r="D18" s="172"/>
      <c r="E18" s="161"/>
      <c r="F18" s="54"/>
      <c r="G18" s="174"/>
      <c r="H18" s="182"/>
      <c r="I18" s="160"/>
      <c r="M18" s="161"/>
      <c r="N18" s="54"/>
      <c r="O18" s="172"/>
      <c r="P18" s="161"/>
      <c r="Q18" s="54"/>
      <c r="R18" s="174"/>
      <c r="S18" s="182"/>
      <c r="T18" s="160"/>
    </row>
    <row r="20" spans="2:21" ht="12.75" customHeight="1">
      <c r="B20" s="161">
        <v>0.5</v>
      </c>
      <c r="C20" s="57">
        <v>3</v>
      </c>
      <c r="D20" s="171" t="s">
        <v>61</v>
      </c>
      <c r="E20" s="161" t="s">
        <v>67</v>
      </c>
      <c r="F20" s="57">
        <v>3</v>
      </c>
      <c r="G20" s="173" t="s">
        <v>46</v>
      </c>
      <c r="H20" s="182"/>
      <c r="I20" s="160" t="str">
        <f>IF(H20=0,"K",IF(H20=J20,"J","L"))</f>
        <v>K</v>
      </c>
      <c r="J20">
        <v>-1</v>
      </c>
      <c r="M20" s="161">
        <v>5</v>
      </c>
      <c r="N20" s="57"/>
      <c r="O20" s="171" t="s">
        <v>40</v>
      </c>
      <c r="P20" s="161">
        <v>3</v>
      </c>
      <c r="Q20" s="57">
        <v>2</v>
      </c>
      <c r="R20" s="59" t="s">
        <v>46</v>
      </c>
      <c r="S20" s="182"/>
      <c r="T20" s="160" t="str">
        <f>IF(S20=0,"K",IF(S20=U20,"J","L"))</f>
        <v>K</v>
      </c>
      <c r="U20">
        <v>-4</v>
      </c>
    </row>
    <row r="21" spans="2:20" ht="12.75" customHeight="1">
      <c r="B21" s="161"/>
      <c r="C21" s="54"/>
      <c r="D21" s="172"/>
      <c r="E21" s="161"/>
      <c r="F21" s="54"/>
      <c r="G21" s="174"/>
      <c r="H21" s="182"/>
      <c r="I21" s="160"/>
      <c r="M21" s="161"/>
      <c r="N21" s="54"/>
      <c r="O21" s="171"/>
      <c r="P21" s="161"/>
      <c r="Q21" s="54"/>
      <c r="R21" s="60"/>
      <c r="S21" s="182"/>
      <c r="T21" s="160"/>
    </row>
    <row r="23" spans="2:21" s="42" customFormat="1" ht="12.75" customHeight="1">
      <c r="B23" s="161">
        <v>5</v>
      </c>
      <c r="C23" s="57">
        <v>2</v>
      </c>
      <c r="D23" s="171" t="s">
        <v>69</v>
      </c>
      <c r="E23" s="161" t="s">
        <v>71</v>
      </c>
      <c r="F23" s="57">
        <v>0</v>
      </c>
      <c r="G23" s="59" t="s">
        <v>46</v>
      </c>
      <c r="H23" s="182"/>
      <c r="I23" s="160" t="str">
        <f>IF(H23=0,"K",IF(H23=J23,"J","L"))</f>
        <v>K</v>
      </c>
      <c r="J23" s="118">
        <v>26</v>
      </c>
      <c r="M23" s="161">
        <v>5</v>
      </c>
      <c r="N23" s="57"/>
      <c r="O23" s="171" t="s">
        <v>40</v>
      </c>
      <c r="P23" s="161" t="s">
        <v>71</v>
      </c>
      <c r="Q23" s="57">
        <v>0</v>
      </c>
      <c r="R23" s="59" t="s">
        <v>46</v>
      </c>
      <c r="S23" s="182"/>
      <c r="T23" s="160" t="str">
        <f>IF(S23=0,"K",IF(S23=U23,"J","L"))</f>
        <v>K</v>
      </c>
      <c r="U23" s="118">
        <v>4</v>
      </c>
    </row>
    <row r="24" spans="2:20" s="42" customFormat="1" ht="12.75" customHeight="1">
      <c r="B24" s="161"/>
      <c r="C24" s="54"/>
      <c r="D24" s="171"/>
      <c r="E24" s="161"/>
      <c r="F24" s="54"/>
      <c r="G24" s="60"/>
      <c r="H24" s="182"/>
      <c r="I24" s="160"/>
      <c r="M24" s="161"/>
      <c r="N24" s="54"/>
      <c r="O24" s="171"/>
      <c r="P24" s="161"/>
      <c r="Q24" s="54"/>
      <c r="R24" s="60"/>
      <c r="S24" s="182"/>
      <c r="T24" s="160"/>
    </row>
    <row r="25" ht="12.75">
      <c r="H25" s="97"/>
    </row>
    <row r="26" spans="2:9" s="42" customFormat="1" ht="12.75" customHeight="1">
      <c r="B26" s="180"/>
      <c r="C26" s="99"/>
      <c r="D26" s="181"/>
      <c r="E26" s="180"/>
      <c r="F26" s="99"/>
      <c r="G26" s="184"/>
      <c r="H26" s="186"/>
      <c r="I26" s="160"/>
    </row>
    <row r="27" spans="2:9" s="42" customFormat="1" ht="12.75" customHeight="1">
      <c r="B27" s="180"/>
      <c r="C27" s="101"/>
      <c r="D27" s="183"/>
      <c r="E27" s="180"/>
      <c r="F27" s="101"/>
      <c r="G27" s="185"/>
      <c r="H27" s="186"/>
      <c r="I27" s="160"/>
    </row>
    <row r="28" spans="13:19" ht="12.75">
      <c r="M28" s="80"/>
      <c r="N28" s="67"/>
      <c r="O28" s="67"/>
      <c r="P28" s="80"/>
      <c r="Q28" s="67"/>
      <c r="R28" s="67"/>
      <c r="S28" s="67"/>
    </row>
    <row r="29" spans="2:8" ht="12.75">
      <c r="B29" s="180"/>
      <c r="C29" s="99"/>
      <c r="D29" s="181"/>
      <c r="E29" s="180"/>
      <c r="F29" s="99"/>
      <c r="G29" s="184"/>
      <c r="H29" s="186"/>
    </row>
    <row r="30" spans="2:8" ht="12.75">
      <c r="B30" s="180"/>
      <c r="C30" s="101"/>
      <c r="D30" s="183"/>
      <c r="E30" s="180"/>
      <c r="F30" s="101"/>
      <c r="G30" s="185"/>
      <c r="H30" s="186"/>
    </row>
    <row r="31" spans="2:6" ht="12.75">
      <c r="B31" s="180"/>
      <c r="C31" s="99"/>
      <c r="D31" s="181"/>
      <c r="E31" s="180"/>
      <c r="F31" s="99"/>
    </row>
    <row r="32" spans="2:7" ht="23.25">
      <c r="B32" s="180"/>
      <c r="C32" s="101"/>
      <c r="D32" s="181"/>
      <c r="E32" s="180"/>
      <c r="F32" s="101"/>
      <c r="G32" s="100"/>
    </row>
  </sheetData>
  <sheetProtection sheet="1" objects="1" scenarios="1"/>
  <mergeCells count="95">
    <mergeCell ref="G5:G6"/>
    <mergeCell ref="H5:H6"/>
    <mergeCell ref="B8:B9"/>
    <mergeCell ref="D8:D9"/>
    <mergeCell ref="E8:E9"/>
    <mergeCell ref="G8:G9"/>
    <mergeCell ref="H8:H9"/>
    <mergeCell ref="B5:B6"/>
    <mergeCell ref="D5:D6"/>
    <mergeCell ref="E5:E6"/>
    <mergeCell ref="H11:H12"/>
    <mergeCell ref="B14:B15"/>
    <mergeCell ref="D14:D15"/>
    <mergeCell ref="E14:E15"/>
    <mergeCell ref="G14:G15"/>
    <mergeCell ref="H14:H15"/>
    <mergeCell ref="B11:B12"/>
    <mergeCell ref="D11:D12"/>
    <mergeCell ref="E11:E12"/>
    <mergeCell ref="G11:G12"/>
    <mergeCell ref="H17:H18"/>
    <mergeCell ref="B20:B21"/>
    <mergeCell ref="D20:D21"/>
    <mergeCell ref="E20:E21"/>
    <mergeCell ref="G20:G21"/>
    <mergeCell ref="H20:H21"/>
    <mergeCell ref="B17:B18"/>
    <mergeCell ref="D17:D18"/>
    <mergeCell ref="E17:E18"/>
    <mergeCell ref="G17:G18"/>
    <mergeCell ref="H23:H24"/>
    <mergeCell ref="B26:B27"/>
    <mergeCell ref="D26:D27"/>
    <mergeCell ref="E26:E27"/>
    <mergeCell ref="G26:G27"/>
    <mergeCell ref="H26:H27"/>
    <mergeCell ref="B23:B24"/>
    <mergeCell ref="D23:D24"/>
    <mergeCell ref="E23:E24"/>
    <mergeCell ref="S5:S6"/>
    <mergeCell ref="M8:M9"/>
    <mergeCell ref="O8:O9"/>
    <mergeCell ref="P8:P9"/>
    <mergeCell ref="R8:R9"/>
    <mergeCell ref="S8:S9"/>
    <mergeCell ref="M5:M6"/>
    <mergeCell ref="O5:O6"/>
    <mergeCell ref="P5:P6"/>
    <mergeCell ref="R5:R6"/>
    <mergeCell ref="O14:O15"/>
    <mergeCell ref="P14:P15"/>
    <mergeCell ref="R14:R15"/>
    <mergeCell ref="M11:M12"/>
    <mergeCell ref="O11:O12"/>
    <mergeCell ref="P11:P12"/>
    <mergeCell ref="R11:R12"/>
    <mergeCell ref="M20:M21"/>
    <mergeCell ref="O20:O21"/>
    <mergeCell ref="P20:P21"/>
    <mergeCell ref="S11:S12"/>
    <mergeCell ref="M17:M18"/>
    <mergeCell ref="O17:O18"/>
    <mergeCell ref="P17:P18"/>
    <mergeCell ref="R17:R18"/>
    <mergeCell ref="S17:S18"/>
    <mergeCell ref="M14:M15"/>
    <mergeCell ref="M23:M24"/>
    <mergeCell ref="O23:O24"/>
    <mergeCell ref="P23:P24"/>
    <mergeCell ref="I5:I6"/>
    <mergeCell ref="I8:I9"/>
    <mergeCell ref="I11:I12"/>
    <mergeCell ref="I14:I15"/>
    <mergeCell ref="I17:I18"/>
    <mergeCell ref="I20:I21"/>
    <mergeCell ref="I23:I24"/>
    <mergeCell ref="T17:T18"/>
    <mergeCell ref="T20:T21"/>
    <mergeCell ref="T23:T24"/>
    <mergeCell ref="S14:S15"/>
    <mergeCell ref="S20:S21"/>
    <mergeCell ref="T5:T6"/>
    <mergeCell ref="T8:T9"/>
    <mergeCell ref="T11:T12"/>
    <mergeCell ref="T14:T15"/>
    <mergeCell ref="B31:B32"/>
    <mergeCell ref="D31:D32"/>
    <mergeCell ref="E31:E32"/>
    <mergeCell ref="S23:S24"/>
    <mergeCell ref="B29:B30"/>
    <mergeCell ref="D29:D30"/>
    <mergeCell ref="E29:E30"/>
    <mergeCell ref="G29:G30"/>
    <mergeCell ref="H29:H30"/>
    <mergeCell ref="I26:I2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 Vidmar</cp:lastModifiedBy>
  <cp:lastPrinted>2007-11-10T07:49:39Z</cp:lastPrinted>
  <dcterms:created xsi:type="dcterms:W3CDTF">2007-11-07T17:14:33Z</dcterms:created>
  <dcterms:modified xsi:type="dcterms:W3CDTF">2010-02-03T18:09:28Z</dcterms:modified>
  <cp:category/>
  <cp:version/>
  <cp:contentType/>
  <cp:contentStatus/>
</cp:coreProperties>
</file>