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7935" tabRatio="740" activeTab="0"/>
  </bookViews>
  <sheets>
    <sheet name="Uvod" sheetId="1" r:id="rId1"/>
    <sheet name="V_a" sheetId="2" r:id="rId2"/>
    <sheet name="V_b" sheetId="3" r:id="rId3"/>
    <sheet name="T_1" sheetId="4" r:id="rId4"/>
    <sheet name="V_1" sheetId="5" r:id="rId5"/>
    <sheet name="V_2" sheetId="6" r:id="rId6"/>
  </sheets>
  <definedNames/>
  <calcPr fullCalcOnLoad="1"/>
</workbook>
</file>

<file path=xl/sharedStrings.xml><?xml version="1.0" encoding="utf-8"?>
<sst xmlns="http://schemas.openxmlformats.org/spreadsheetml/2006/main" count="171" uniqueCount="39">
  <si>
    <t>Nato z vajami preizkusi, če opisan trik obvladaš.</t>
  </si>
  <si>
    <t>Primer 1</t>
  </si>
  <si>
    <t xml:space="preserve"> =</t>
  </si>
  <si>
    <t>Primer 2</t>
  </si>
  <si>
    <t>Vaje</t>
  </si>
  <si>
    <t xml:space="preserve">Najprej boš računal tako kot je prikazano v zgornjih dveh primerih. </t>
  </si>
  <si>
    <t>Na vsako obarvano polje zapiši ustrezno število.</t>
  </si>
  <si>
    <t>1. naloga</t>
  </si>
  <si>
    <t>2. naloga</t>
  </si>
  <si>
    <t>·</t>
  </si>
  <si>
    <t>Poglej si , kako  enostavno je v nekaterih primerih množiti velika števila na pamet.</t>
  </si>
  <si>
    <r>
      <t>1. korak:</t>
    </r>
    <r>
      <rPr>
        <sz val="12"/>
        <color indexed="12"/>
        <rFont val="Arial"/>
        <family val="2"/>
      </rPr>
      <t xml:space="preserve"> Število 36 zapišeš kot produkt dveh števil.</t>
    </r>
  </si>
  <si>
    <r>
      <t>2. korak:</t>
    </r>
    <r>
      <rPr>
        <sz val="12"/>
        <color indexed="12"/>
        <rFont val="Arial"/>
        <family val="2"/>
      </rPr>
      <t xml:space="preserve"> Račun sedaj izgleda takole.</t>
    </r>
  </si>
  <si>
    <r>
      <t xml:space="preserve">4. korak: </t>
    </r>
    <r>
      <rPr>
        <sz val="12"/>
        <color indexed="12"/>
        <rFont val="Arial"/>
        <family val="2"/>
      </rPr>
      <t xml:space="preserve">Nato pomnožiš še 9 in 100. </t>
    </r>
  </si>
  <si>
    <r>
      <t xml:space="preserve">3. korak: </t>
    </r>
    <r>
      <rPr>
        <sz val="12"/>
        <color indexed="12"/>
        <rFont val="Arial"/>
        <family val="2"/>
      </rPr>
      <t>Najprej pomnožiš 4 in 25 in dobiš 100.</t>
    </r>
  </si>
  <si>
    <r>
      <t xml:space="preserve">5. korak: </t>
    </r>
    <r>
      <rPr>
        <sz val="12"/>
        <color indexed="12"/>
        <rFont val="Arial"/>
        <family val="2"/>
      </rPr>
      <t>In tako si dobil končni rezultat.</t>
    </r>
  </si>
  <si>
    <r>
      <t>1. korak:</t>
    </r>
    <r>
      <rPr>
        <sz val="12"/>
        <color indexed="12"/>
        <rFont val="Arial"/>
        <family val="2"/>
      </rPr>
      <t xml:space="preserve"> Število 35 zapišeš kot produkt dveh števil.</t>
    </r>
  </si>
  <si>
    <r>
      <t xml:space="preserve">3. korak: </t>
    </r>
    <r>
      <rPr>
        <sz val="12"/>
        <color indexed="12"/>
        <rFont val="Arial"/>
        <family val="2"/>
      </rPr>
      <t>Najprej pomnožiš 5 in 12 in dobiš 60.</t>
    </r>
  </si>
  <si>
    <r>
      <t xml:space="preserve">4. korak: </t>
    </r>
    <r>
      <rPr>
        <sz val="12"/>
        <color indexed="12"/>
        <rFont val="Arial"/>
        <family val="2"/>
      </rPr>
      <t xml:space="preserve">Nato pomnožiš še 7 in 60. </t>
    </r>
  </si>
  <si>
    <r>
      <t>1. korak:</t>
    </r>
    <r>
      <rPr>
        <sz val="12"/>
        <color indexed="12"/>
        <rFont val="Arial"/>
        <family val="2"/>
      </rPr>
      <t xml:space="preserve"> Število 24 zapišeš kot produkt dveh števil.</t>
    </r>
  </si>
  <si>
    <r>
      <t xml:space="preserve">3. korak: </t>
    </r>
    <r>
      <rPr>
        <sz val="12"/>
        <color indexed="12"/>
        <rFont val="Arial"/>
        <family val="2"/>
      </rPr>
      <t>Najprej pomnožiš 125 in 8.</t>
    </r>
  </si>
  <si>
    <r>
      <t xml:space="preserve">3. korak: </t>
    </r>
    <r>
      <rPr>
        <sz val="12"/>
        <color indexed="12"/>
        <rFont val="Arial"/>
        <family val="2"/>
      </rPr>
      <t>Najprej pomnožiš 4 in 25.</t>
    </r>
  </si>
  <si>
    <t>Preveri, če znaš uporabiti prej opisan trik, kako množiš velika števila na pamet.</t>
  </si>
  <si>
    <t>Množenje velikih števil na pamet</t>
  </si>
  <si>
    <t>Mojster za hitro računanje postaneš tako, da vadiš, vadiš, vadiš.</t>
  </si>
  <si>
    <t>Tele račune moraš znati izračunati tako hitro kot znaš poštevanko.</t>
  </si>
  <si>
    <t>Pogoj, da boš trik lahko uporabljal, pa je dobro znanje poštevanke in še …</t>
  </si>
  <si>
    <t>Pokazala ti bom trik, kako se da v nekaterih primerih velika števila množiti na pamet.</t>
  </si>
  <si>
    <t>Kaj je tisto "še …"  poleg poštevanke, boš odkril v naslednjih dveh vajah.</t>
  </si>
  <si>
    <t>Trik: Množenje velikih števil na pamet</t>
  </si>
  <si>
    <t>Zgled</t>
  </si>
  <si>
    <t>Najprej si dobro poglej zgled, nato pa na enak način reši spodnje primere.</t>
  </si>
  <si>
    <t>Najprej boš računal tako kot je prikazano v zgornjem zgledu.</t>
  </si>
  <si>
    <t>1. naloga:</t>
  </si>
  <si>
    <t>2. naloga:</t>
  </si>
  <si>
    <r>
      <t xml:space="preserve">4. korak: </t>
    </r>
    <r>
      <rPr>
        <sz val="12"/>
        <color indexed="12"/>
        <rFont val="Arial"/>
        <family val="2"/>
      </rPr>
      <t>Nato dobljen produkt pomnožiš še s 3.</t>
    </r>
  </si>
  <si>
    <r>
      <t xml:space="preserve">5. korak: </t>
    </r>
    <r>
      <rPr>
        <sz val="12"/>
        <color indexed="12"/>
        <rFont val="Arial"/>
        <family val="2"/>
      </rPr>
      <t>Tako dobiš končni rezultat.</t>
    </r>
  </si>
  <si>
    <r>
      <t>1. korak:</t>
    </r>
    <r>
      <rPr>
        <sz val="12"/>
        <color indexed="12"/>
        <rFont val="Arial"/>
        <family val="2"/>
      </rPr>
      <t xml:space="preserve"> Število 75 zapišeš kot produkt dveh števil.</t>
    </r>
  </si>
  <si>
    <r>
      <t xml:space="preserve">4. korak: </t>
    </r>
    <r>
      <rPr>
        <sz val="12"/>
        <color indexed="12"/>
        <rFont val="Arial"/>
        <family val="2"/>
      </rPr>
      <t>Nato dobljeni produkt pomnožiš še s 3.</t>
    </r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</si>
</sst>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7">
    <font>
      <sz val="10"/>
      <name val="Times New Roman"/>
      <family val="0"/>
    </font>
    <font>
      <b/>
      <sz val="18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2"/>
      <name val="Symbol"/>
      <family val="1"/>
    </font>
    <font>
      <b/>
      <sz val="12"/>
      <color indexed="12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sz val="20"/>
      <color indexed="53"/>
      <name val="Wingdings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4" borderId="0" xfId="0" applyFont="1" applyFill="1" applyAlignment="1" applyProtection="1">
      <alignment horizontal="center"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5" fillId="38" borderId="0" xfId="0" applyNumberFormat="1" applyFont="1" applyFill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12</xdr:row>
      <xdr:rowOff>209550</xdr:rowOff>
    </xdr:from>
    <xdr:to>
      <xdr:col>4</xdr:col>
      <xdr:colOff>200025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5372100" y="2628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13</xdr:row>
      <xdr:rowOff>9525</xdr:rowOff>
    </xdr:from>
    <xdr:to>
      <xdr:col>6</xdr:col>
      <xdr:colOff>133350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391150" y="26574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26</xdr:row>
      <xdr:rowOff>209550</xdr:rowOff>
    </xdr:from>
    <xdr:to>
      <xdr:col>4</xdr:col>
      <xdr:colOff>200025</xdr:colOff>
      <xdr:row>28</xdr:row>
      <xdr:rowOff>9525</xdr:rowOff>
    </xdr:to>
    <xdr:sp>
      <xdr:nvSpPr>
        <xdr:cNvPr id="3" name="Line 3"/>
        <xdr:cNvSpPr>
          <a:spLocks/>
        </xdr:cNvSpPr>
      </xdr:nvSpPr>
      <xdr:spPr>
        <a:xfrm>
          <a:off x="5372100" y="5762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9525</xdr:rowOff>
    </xdr:from>
    <xdr:to>
      <xdr:col>6</xdr:col>
      <xdr:colOff>133350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391150" y="57912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</xdr:row>
      <xdr:rowOff>9525</xdr:rowOff>
    </xdr:from>
    <xdr:to>
      <xdr:col>2</xdr:col>
      <xdr:colOff>266700</xdr:colOff>
      <xdr:row>11</xdr:row>
      <xdr:rowOff>333375</xdr:rowOff>
    </xdr:to>
    <xdr:sp>
      <xdr:nvSpPr>
        <xdr:cNvPr id="1" name="Line 1"/>
        <xdr:cNvSpPr>
          <a:spLocks/>
        </xdr:cNvSpPr>
      </xdr:nvSpPr>
      <xdr:spPr>
        <a:xfrm flipH="1">
          <a:off x="904875" y="2200275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314325</xdr:colOff>
      <xdr:row>11</xdr:row>
      <xdr:rowOff>9525</xdr:rowOff>
    </xdr:from>
    <xdr:to>
      <xdr:col>4</xdr:col>
      <xdr:colOff>247650</xdr:colOff>
      <xdr:row>11</xdr:row>
      <xdr:rowOff>314325</xdr:rowOff>
    </xdr:to>
    <xdr:sp>
      <xdr:nvSpPr>
        <xdr:cNvPr id="2" name="Line 2"/>
        <xdr:cNvSpPr>
          <a:spLocks/>
        </xdr:cNvSpPr>
      </xdr:nvSpPr>
      <xdr:spPr>
        <a:xfrm flipH="1">
          <a:off x="1914525" y="2200275"/>
          <a:ext cx="466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11</xdr:row>
      <xdr:rowOff>0</xdr:rowOff>
    </xdr:from>
    <xdr:to>
      <xdr:col>5</xdr:col>
      <xdr:colOff>247650</xdr:colOff>
      <xdr:row>11</xdr:row>
      <xdr:rowOff>323850</xdr:rowOff>
    </xdr:to>
    <xdr:sp>
      <xdr:nvSpPr>
        <xdr:cNvPr id="3" name="Line 3"/>
        <xdr:cNvSpPr>
          <a:spLocks/>
        </xdr:cNvSpPr>
      </xdr:nvSpPr>
      <xdr:spPr>
        <a:xfrm>
          <a:off x="2371725" y="2190750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12</xdr:row>
      <xdr:rowOff>219075</xdr:rowOff>
    </xdr:from>
    <xdr:to>
      <xdr:col>2</xdr:col>
      <xdr:colOff>209550</xdr:colOff>
      <xdr:row>13</xdr:row>
      <xdr:rowOff>304800</xdr:rowOff>
    </xdr:to>
    <xdr:sp>
      <xdr:nvSpPr>
        <xdr:cNvPr id="4" name="Line 7"/>
        <xdr:cNvSpPr>
          <a:spLocks/>
        </xdr:cNvSpPr>
      </xdr:nvSpPr>
      <xdr:spPr>
        <a:xfrm>
          <a:off x="895350" y="2771775"/>
          <a:ext cx="3810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219075</xdr:rowOff>
    </xdr:from>
    <xdr:to>
      <xdr:col>3</xdr:col>
      <xdr:colOff>238125</xdr:colOff>
      <xdr:row>13</xdr:row>
      <xdr:rowOff>295275</xdr:rowOff>
    </xdr:to>
    <xdr:sp>
      <xdr:nvSpPr>
        <xdr:cNvPr id="5" name="Line 8"/>
        <xdr:cNvSpPr>
          <a:spLocks/>
        </xdr:cNvSpPr>
      </xdr:nvSpPr>
      <xdr:spPr>
        <a:xfrm flipH="1">
          <a:off x="1333500" y="2771775"/>
          <a:ext cx="504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323850</xdr:colOff>
      <xdr:row>13</xdr:row>
      <xdr:rowOff>0</xdr:rowOff>
    </xdr:from>
    <xdr:to>
      <xdr:col>5</xdr:col>
      <xdr:colOff>276225</xdr:colOff>
      <xdr:row>13</xdr:row>
      <xdr:rowOff>352425</xdr:rowOff>
    </xdr:to>
    <xdr:sp>
      <xdr:nvSpPr>
        <xdr:cNvPr id="6" name="Line 9"/>
        <xdr:cNvSpPr>
          <a:spLocks/>
        </xdr:cNvSpPr>
      </xdr:nvSpPr>
      <xdr:spPr>
        <a:xfrm flipH="1">
          <a:off x="2457450" y="2781300"/>
          <a:ext cx="485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25</xdr:row>
      <xdr:rowOff>9525</xdr:rowOff>
    </xdr:from>
    <xdr:to>
      <xdr:col>2</xdr:col>
      <xdr:colOff>266700</xdr:colOff>
      <xdr:row>25</xdr:row>
      <xdr:rowOff>333375</xdr:rowOff>
    </xdr:to>
    <xdr:sp>
      <xdr:nvSpPr>
        <xdr:cNvPr id="7" name="Line 16"/>
        <xdr:cNvSpPr>
          <a:spLocks/>
        </xdr:cNvSpPr>
      </xdr:nvSpPr>
      <xdr:spPr>
        <a:xfrm flipH="1">
          <a:off x="904875" y="5314950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314325</xdr:colOff>
      <xdr:row>25</xdr:row>
      <xdr:rowOff>9525</xdr:rowOff>
    </xdr:from>
    <xdr:to>
      <xdr:col>4</xdr:col>
      <xdr:colOff>247650</xdr:colOff>
      <xdr:row>25</xdr:row>
      <xdr:rowOff>314325</xdr:rowOff>
    </xdr:to>
    <xdr:sp>
      <xdr:nvSpPr>
        <xdr:cNvPr id="8" name="Line 17"/>
        <xdr:cNvSpPr>
          <a:spLocks/>
        </xdr:cNvSpPr>
      </xdr:nvSpPr>
      <xdr:spPr>
        <a:xfrm flipH="1">
          <a:off x="1914525" y="5314950"/>
          <a:ext cx="466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25</xdr:row>
      <xdr:rowOff>0</xdr:rowOff>
    </xdr:from>
    <xdr:to>
      <xdr:col>5</xdr:col>
      <xdr:colOff>247650</xdr:colOff>
      <xdr:row>25</xdr:row>
      <xdr:rowOff>323850</xdr:rowOff>
    </xdr:to>
    <xdr:sp>
      <xdr:nvSpPr>
        <xdr:cNvPr id="9" name="Line 18"/>
        <xdr:cNvSpPr>
          <a:spLocks/>
        </xdr:cNvSpPr>
      </xdr:nvSpPr>
      <xdr:spPr>
        <a:xfrm>
          <a:off x="2371725" y="5305425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28575</xdr:rowOff>
    </xdr:from>
    <xdr:to>
      <xdr:col>2</xdr:col>
      <xdr:colOff>209550</xdr:colOff>
      <xdr:row>28</xdr:row>
      <xdr:rowOff>304800</xdr:rowOff>
    </xdr:to>
    <xdr:sp>
      <xdr:nvSpPr>
        <xdr:cNvPr id="10" name="Line 19"/>
        <xdr:cNvSpPr>
          <a:spLocks/>
        </xdr:cNvSpPr>
      </xdr:nvSpPr>
      <xdr:spPr>
        <a:xfrm>
          <a:off x="952500" y="6019800"/>
          <a:ext cx="323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314325</xdr:colOff>
      <xdr:row>28</xdr:row>
      <xdr:rowOff>19050</xdr:rowOff>
    </xdr:from>
    <xdr:to>
      <xdr:col>3</xdr:col>
      <xdr:colOff>219075</xdr:colOff>
      <xdr:row>28</xdr:row>
      <xdr:rowOff>285750</xdr:rowOff>
    </xdr:to>
    <xdr:sp>
      <xdr:nvSpPr>
        <xdr:cNvPr id="11" name="Line 20"/>
        <xdr:cNvSpPr>
          <a:spLocks/>
        </xdr:cNvSpPr>
      </xdr:nvSpPr>
      <xdr:spPr>
        <a:xfrm flipH="1">
          <a:off x="1381125" y="6010275"/>
          <a:ext cx="438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0</xdr:rowOff>
    </xdr:from>
    <xdr:to>
      <xdr:col>5</xdr:col>
      <xdr:colOff>276225</xdr:colOff>
      <xdr:row>28</xdr:row>
      <xdr:rowOff>352425</xdr:rowOff>
    </xdr:to>
    <xdr:sp>
      <xdr:nvSpPr>
        <xdr:cNvPr id="12" name="Line 21"/>
        <xdr:cNvSpPr>
          <a:spLocks/>
        </xdr:cNvSpPr>
      </xdr:nvSpPr>
      <xdr:spPr>
        <a:xfrm flipH="1">
          <a:off x="2457450" y="5991225"/>
          <a:ext cx="485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37</xdr:row>
      <xdr:rowOff>9525</xdr:rowOff>
    </xdr:from>
    <xdr:to>
      <xdr:col>2</xdr:col>
      <xdr:colOff>266700</xdr:colOff>
      <xdr:row>37</xdr:row>
      <xdr:rowOff>333375</xdr:rowOff>
    </xdr:to>
    <xdr:sp>
      <xdr:nvSpPr>
        <xdr:cNvPr id="13" name="Line 22"/>
        <xdr:cNvSpPr>
          <a:spLocks/>
        </xdr:cNvSpPr>
      </xdr:nvSpPr>
      <xdr:spPr>
        <a:xfrm flipH="1">
          <a:off x="904875" y="7791450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314325</xdr:colOff>
      <xdr:row>37</xdr:row>
      <xdr:rowOff>9525</xdr:rowOff>
    </xdr:from>
    <xdr:to>
      <xdr:col>4</xdr:col>
      <xdr:colOff>247650</xdr:colOff>
      <xdr:row>37</xdr:row>
      <xdr:rowOff>314325</xdr:rowOff>
    </xdr:to>
    <xdr:sp>
      <xdr:nvSpPr>
        <xdr:cNvPr id="14" name="Line 23"/>
        <xdr:cNvSpPr>
          <a:spLocks/>
        </xdr:cNvSpPr>
      </xdr:nvSpPr>
      <xdr:spPr>
        <a:xfrm flipH="1">
          <a:off x="1914525" y="7791450"/>
          <a:ext cx="466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37</xdr:row>
      <xdr:rowOff>0</xdr:rowOff>
    </xdr:from>
    <xdr:to>
      <xdr:col>5</xdr:col>
      <xdr:colOff>247650</xdr:colOff>
      <xdr:row>37</xdr:row>
      <xdr:rowOff>323850</xdr:rowOff>
    </xdr:to>
    <xdr:sp>
      <xdr:nvSpPr>
        <xdr:cNvPr id="15" name="Line 24"/>
        <xdr:cNvSpPr>
          <a:spLocks/>
        </xdr:cNvSpPr>
      </xdr:nvSpPr>
      <xdr:spPr>
        <a:xfrm>
          <a:off x="2371725" y="7781925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40</xdr:row>
      <xdr:rowOff>19050</xdr:rowOff>
    </xdr:from>
    <xdr:to>
      <xdr:col>2</xdr:col>
      <xdr:colOff>209550</xdr:colOff>
      <xdr:row>40</xdr:row>
      <xdr:rowOff>304800</xdr:rowOff>
    </xdr:to>
    <xdr:sp>
      <xdr:nvSpPr>
        <xdr:cNvPr id="16" name="Line 25"/>
        <xdr:cNvSpPr>
          <a:spLocks/>
        </xdr:cNvSpPr>
      </xdr:nvSpPr>
      <xdr:spPr>
        <a:xfrm>
          <a:off x="800100" y="8486775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247650</xdr:colOff>
      <xdr:row>40</xdr:row>
      <xdr:rowOff>47625</xdr:rowOff>
    </xdr:from>
    <xdr:to>
      <xdr:col>3</xdr:col>
      <xdr:colOff>228600</xdr:colOff>
      <xdr:row>40</xdr:row>
      <xdr:rowOff>314325</xdr:rowOff>
    </xdr:to>
    <xdr:sp>
      <xdr:nvSpPr>
        <xdr:cNvPr id="17" name="Line 26"/>
        <xdr:cNvSpPr>
          <a:spLocks/>
        </xdr:cNvSpPr>
      </xdr:nvSpPr>
      <xdr:spPr>
        <a:xfrm flipH="1">
          <a:off x="1314450" y="851535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323850</xdr:colOff>
      <xdr:row>40</xdr:row>
      <xdr:rowOff>0</xdr:rowOff>
    </xdr:from>
    <xdr:to>
      <xdr:col>5</xdr:col>
      <xdr:colOff>276225</xdr:colOff>
      <xdr:row>40</xdr:row>
      <xdr:rowOff>352425</xdr:rowOff>
    </xdr:to>
    <xdr:sp>
      <xdr:nvSpPr>
        <xdr:cNvPr id="18" name="Line 27"/>
        <xdr:cNvSpPr>
          <a:spLocks/>
        </xdr:cNvSpPr>
      </xdr:nvSpPr>
      <xdr:spPr>
        <a:xfrm flipH="1">
          <a:off x="2457450" y="8467725"/>
          <a:ext cx="485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1"/>
  <sheetViews>
    <sheetView showGridLines="0" showRowColHeaders="0" tabSelected="1" zoomScalePageLayoutView="0" workbookViewId="0" topLeftCell="A1">
      <selection activeCell="D121" sqref="D121"/>
    </sheetView>
  </sheetViews>
  <sheetFormatPr defaultColWidth="9.33203125" defaultRowHeight="12.75"/>
  <sheetData>
    <row r="5" ht="23.25">
      <c r="C5" s="1" t="s">
        <v>23</v>
      </c>
    </row>
    <row r="6" ht="15">
      <c r="C6" s="4"/>
    </row>
    <row r="7" ht="15">
      <c r="C7" s="5" t="s">
        <v>27</v>
      </c>
    </row>
    <row r="9" ht="15">
      <c r="C9" s="5" t="s">
        <v>26</v>
      </c>
    </row>
    <row r="11" spans="2:3" ht="15">
      <c r="B11" s="5"/>
      <c r="C11" s="5" t="s">
        <v>28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7"/>
  <sheetViews>
    <sheetView showGridLines="0" showRowColHeaders="0" zoomScalePageLayoutView="0" workbookViewId="0" topLeftCell="A1">
      <selection activeCell="F8" sqref="F8"/>
    </sheetView>
  </sheetViews>
  <sheetFormatPr defaultColWidth="9.33203125" defaultRowHeight="12.75"/>
  <cols>
    <col min="1" max="1" width="9.33203125" style="4" customWidth="1"/>
    <col min="2" max="2" width="11.66015625" style="2" customWidth="1"/>
    <col min="3" max="3" width="3.33203125" style="4" customWidth="1"/>
    <col min="4" max="4" width="15.66015625" style="2" customWidth="1"/>
    <col min="5" max="5" width="3.33203125" style="4" customWidth="1"/>
    <col min="6" max="6" width="21.16015625" style="4" customWidth="1"/>
    <col min="7" max="16384" width="9.33203125" style="4" customWidth="1"/>
  </cols>
  <sheetData>
    <row r="2" spans="2:6" ht="23.25">
      <c r="B2" s="1" t="s">
        <v>23</v>
      </c>
      <c r="D2" s="27"/>
      <c r="F2" s="1"/>
    </row>
    <row r="4" spans="2:6" ht="15">
      <c r="B4" s="28" t="s">
        <v>24</v>
      </c>
      <c r="D4" s="29"/>
      <c r="F4" s="5"/>
    </row>
    <row r="5" spans="2:6" ht="15">
      <c r="B5" s="28" t="s">
        <v>25</v>
      </c>
      <c r="D5" s="29"/>
      <c r="F5" s="5"/>
    </row>
    <row r="6" spans="2:6" ht="15">
      <c r="B6" s="28"/>
      <c r="D6" s="29"/>
      <c r="F6" s="5"/>
    </row>
    <row r="8" spans="2:7" s="30" customFormat="1" ht="25.5">
      <c r="B8" s="31">
        <v>50</v>
      </c>
      <c r="C8" s="32" t="s">
        <v>9</v>
      </c>
      <c r="D8" s="31">
        <v>2</v>
      </c>
      <c r="E8" s="33" t="s">
        <v>2</v>
      </c>
      <c r="F8" s="45"/>
      <c r="G8" s="34" t="str">
        <f>IF(F8="","K",IF(F8=B8*D8,"J","L"))</f>
        <v>K</v>
      </c>
    </row>
    <row r="9" spans="2:6" ht="10.5" customHeight="1">
      <c r="B9" s="19"/>
      <c r="D9" s="19"/>
      <c r="F9" s="15"/>
    </row>
    <row r="10" spans="2:7" ht="25.5">
      <c r="B10" s="31">
        <v>12</v>
      </c>
      <c r="C10" s="32" t="s">
        <v>9</v>
      </c>
      <c r="D10" s="31">
        <v>5</v>
      </c>
      <c r="E10" s="33" t="s">
        <v>2</v>
      </c>
      <c r="F10" s="45"/>
      <c r="G10" s="34" t="str">
        <f>IF(F10="","K",IF(F10=B10*D10,"J","L"))</f>
        <v>K</v>
      </c>
    </row>
    <row r="11" spans="2:6" ht="10.5" customHeight="1">
      <c r="B11" s="19"/>
      <c r="D11" s="19"/>
      <c r="F11" s="15"/>
    </row>
    <row r="12" spans="2:7" ht="25.5">
      <c r="B12" s="31">
        <v>250</v>
      </c>
      <c r="C12" s="32" t="s">
        <v>9</v>
      </c>
      <c r="D12" s="31">
        <v>4</v>
      </c>
      <c r="E12" s="33" t="s">
        <v>2</v>
      </c>
      <c r="F12" s="45"/>
      <c r="G12" s="34" t="str">
        <f>IF(F12="","K",IF(F12=B12*D12,"J","L"))</f>
        <v>K</v>
      </c>
    </row>
    <row r="13" spans="2:6" ht="10.5" customHeight="1">
      <c r="B13" s="19"/>
      <c r="D13" s="19"/>
      <c r="F13" s="15"/>
    </row>
    <row r="14" spans="2:7" ht="25.5">
      <c r="B14" s="31">
        <v>15</v>
      </c>
      <c r="C14" s="32" t="s">
        <v>9</v>
      </c>
      <c r="D14" s="31">
        <v>4</v>
      </c>
      <c r="E14" s="33" t="s">
        <v>2</v>
      </c>
      <c r="F14" s="45"/>
      <c r="G14" s="34" t="str">
        <f>IF(F14="","K",IF(F14=B14*D14,"J","L"))</f>
        <v>K</v>
      </c>
    </row>
    <row r="15" spans="2:6" ht="10.5" customHeight="1">
      <c r="B15" s="19"/>
      <c r="D15" s="19"/>
      <c r="F15" s="15"/>
    </row>
    <row r="16" spans="2:7" ht="25.5">
      <c r="B16" s="31">
        <v>20</v>
      </c>
      <c r="C16" s="32" t="s">
        <v>9</v>
      </c>
      <c r="D16" s="31">
        <v>5</v>
      </c>
      <c r="E16" s="33" t="s">
        <v>2</v>
      </c>
      <c r="F16" s="45"/>
      <c r="G16" s="34" t="str">
        <f>IF(F16="","K",IF(F16=B16*D16,"J","L"))</f>
        <v>K</v>
      </c>
    </row>
    <row r="17" spans="2:6" ht="10.5" customHeight="1">
      <c r="B17" s="19"/>
      <c r="D17" s="19"/>
      <c r="F17" s="15"/>
    </row>
    <row r="18" spans="2:7" ht="25.5">
      <c r="B18" s="31">
        <v>125</v>
      </c>
      <c r="C18" s="32" t="s">
        <v>9</v>
      </c>
      <c r="D18" s="31">
        <v>8</v>
      </c>
      <c r="E18" s="33" t="s">
        <v>2</v>
      </c>
      <c r="F18" s="45"/>
      <c r="G18" s="34" t="str">
        <f>IF(F18="","K",IF(F18=B18*D18,"J","L"))</f>
        <v>K</v>
      </c>
    </row>
    <row r="19" spans="2:6" ht="10.5" customHeight="1">
      <c r="B19" s="19"/>
      <c r="D19" s="19"/>
      <c r="F19" s="15"/>
    </row>
    <row r="20" spans="2:7" ht="25.5">
      <c r="B20" s="31">
        <v>15</v>
      </c>
      <c r="C20" s="32" t="s">
        <v>9</v>
      </c>
      <c r="D20" s="31">
        <v>3</v>
      </c>
      <c r="E20" s="33" t="s">
        <v>2</v>
      </c>
      <c r="F20" s="45"/>
      <c r="G20" s="34" t="str">
        <f>IF(F20="","K",IF(F20=B20*D20,"J","L"))</f>
        <v>K</v>
      </c>
    </row>
    <row r="21" spans="2:6" ht="10.5" customHeight="1">
      <c r="B21" s="19"/>
      <c r="D21" s="19"/>
      <c r="F21" s="15"/>
    </row>
    <row r="22" spans="2:7" ht="25.5">
      <c r="B22" s="31">
        <v>25</v>
      </c>
      <c r="C22" s="32" t="s">
        <v>9</v>
      </c>
      <c r="D22" s="31">
        <v>4</v>
      </c>
      <c r="E22" s="33" t="s">
        <v>2</v>
      </c>
      <c r="F22" s="45"/>
      <c r="G22" s="34" t="str">
        <f>IF(F22="","K",IF(F22=B22*D22,"J","L"))</f>
        <v>K</v>
      </c>
    </row>
    <row r="23" spans="2:6" ht="10.5" customHeight="1">
      <c r="B23" s="19"/>
      <c r="D23" s="19"/>
      <c r="F23" s="15"/>
    </row>
    <row r="24" spans="2:7" ht="25.5">
      <c r="B24" s="31">
        <v>4</v>
      </c>
      <c r="C24" s="32" t="s">
        <v>9</v>
      </c>
      <c r="D24" s="31">
        <v>15</v>
      </c>
      <c r="E24" s="33" t="s">
        <v>2</v>
      </c>
      <c r="F24" s="45"/>
      <c r="G24" s="34" t="str">
        <f>IF(F24="","K",IF(F24=B24*D24,"J","L"))</f>
        <v>K</v>
      </c>
    </row>
    <row r="25" spans="2:6" ht="10.5" customHeight="1">
      <c r="B25" s="19"/>
      <c r="D25" s="19"/>
      <c r="F25" s="15"/>
    </row>
    <row r="26" spans="2:7" ht="25.5">
      <c r="B26" s="31">
        <v>200</v>
      </c>
      <c r="C26" s="32" t="s">
        <v>9</v>
      </c>
      <c r="D26" s="31">
        <v>5</v>
      </c>
      <c r="E26" s="33" t="s">
        <v>2</v>
      </c>
      <c r="F26" s="45"/>
      <c r="G26" s="34" t="str">
        <f>IF(F26="","K",IF(F26=B26*D26,"J","L"))</f>
        <v>K</v>
      </c>
    </row>
    <row r="27" spans="2:6" ht="18">
      <c r="B27" s="19"/>
      <c r="D27" s="19"/>
      <c r="F27" s="15"/>
    </row>
    <row r="28" spans="2:6" ht="18">
      <c r="B28" s="19"/>
      <c r="D28" s="19"/>
      <c r="F28" s="15"/>
    </row>
    <row r="29" spans="2:6" ht="18">
      <c r="B29" s="19"/>
      <c r="D29" s="19"/>
      <c r="F29" s="15"/>
    </row>
    <row r="30" spans="2:6" ht="18">
      <c r="B30" s="19"/>
      <c r="D30" s="19"/>
      <c r="F30" s="15"/>
    </row>
    <row r="31" spans="2:6" ht="18">
      <c r="B31" s="19"/>
      <c r="D31" s="19"/>
      <c r="F31" s="15"/>
    </row>
    <row r="32" spans="2:6" ht="18">
      <c r="B32" s="19"/>
      <c r="D32" s="19"/>
      <c r="F32" s="15"/>
    </row>
    <row r="33" spans="2:6" ht="18">
      <c r="B33" s="19"/>
      <c r="D33" s="19"/>
      <c r="F33" s="15"/>
    </row>
    <row r="34" spans="2:6" ht="18">
      <c r="B34" s="19"/>
      <c r="D34" s="19"/>
      <c r="F34" s="15"/>
    </row>
    <row r="35" spans="2:6" ht="18">
      <c r="B35" s="19"/>
      <c r="D35" s="19"/>
      <c r="F35" s="15"/>
    </row>
    <row r="36" spans="2:6" ht="18">
      <c r="B36" s="19"/>
      <c r="D36" s="19"/>
      <c r="F36" s="15"/>
    </row>
    <row r="37" spans="2:6" ht="18">
      <c r="B37" s="19"/>
      <c r="D37" s="19"/>
      <c r="F37" s="15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7"/>
  <sheetViews>
    <sheetView showGridLines="0" showRowColHeaders="0" zoomScalePageLayoutView="0" workbookViewId="0" topLeftCell="A1">
      <selection activeCell="D8" sqref="D8"/>
    </sheetView>
  </sheetViews>
  <sheetFormatPr defaultColWidth="9.33203125" defaultRowHeight="12.75"/>
  <cols>
    <col min="1" max="1" width="9.33203125" style="4" customWidth="1"/>
    <col min="2" max="2" width="15.66015625" style="2" customWidth="1"/>
    <col min="3" max="3" width="3.33203125" style="4" customWidth="1"/>
    <col min="4" max="4" width="15.66015625" style="2" customWidth="1"/>
    <col min="5" max="5" width="3.33203125" style="4" customWidth="1"/>
    <col min="6" max="6" width="15.66015625" style="2" customWidth="1"/>
    <col min="7" max="16384" width="9.33203125" style="4" customWidth="1"/>
  </cols>
  <sheetData>
    <row r="2" spans="2:6" ht="23.25">
      <c r="B2" s="26" t="s">
        <v>23</v>
      </c>
      <c r="D2" s="27"/>
      <c r="F2" s="27"/>
    </row>
    <row r="3" ht="15">
      <c r="B3" s="3"/>
    </row>
    <row r="4" spans="2:6" ht="15">
      <c r="B4" s="28" t="s">
        <v>24</v>
      </c>
      <c r="D4" s="29"/>
      <c r="F4" s="29"/>
    </row>
    <row r="5" spans="2:6" ht="15">
      <c r="B5" s="28" t="s">
        <v>25</v>
      </c>
      <c r="D5" s="29"/>
      <c r="F5" s="29"/>
    </row>
    <row r="6" spans="2:6" ht="15">
      <c r="B6" s="29"/>
      <c r="D6" s="29"/>
      <c r="F6" s="29"/>
    </row>
    <row r="8" spans="2:7" s="30" customFormat="1" ht="25.5">
      <c r="B8" s="37">
        <v>4</v>
      </c>
      <c r="C8" s="32" t="s">
        <v>9</v>
      </c>
      <c r="D8" s="46"/>
      <c r="E8" s="33" t="s">
        <v>2</v>
      </c>
      <c r="F8" s="37">
        <v>60</v>
      </c>
      <c r="G8" s="34" t="str">
        <f>IF(D8="","K",IF(F8=B8*D8,"J","L"))</f>
        <v>K</v>
      </c>
    </row>
    <row r="9" spans="2:6" ht="10.5" customHeight="1">
      <c r="B9" s="19"/>
      <c r="D9" s="19"/>
      <c r="F9" s="19"/>
    </row>
    <row r="10" spans="2:7" ht="25.5">
      <c r="B10" s="46"/>
      <c r="C10" s="32" t="s">
        <v>9</v>
      </c>
      <c r="D10" s="31">
        <v>200</v>
      </c>
      <c r="E10" s="33" t="s">
        <v>2</v>
      </c>
      <c r="F10" s="31">
        <v>1000</v>
      </c>
      <c r="G10" s="34" t="str">
        <f>IF(B10="","K",IF(F10=B10*D10,"J","L"))</f>
        <v>K</v>
      </c>
    </row>
    <row r="11" spans="2:6" ht="10.5" customHeight="1">
      <c r="B11" s="19"/>
      <c r="D11" s="19"/>
      <c r="F11" s="19"/>
    </row>
    <row r="12" spans="2:7" ht="25.5">
      <c r="B12" s="46"/>
      <c r="C12" s="32" t="s">
        <v>9</v>
      </c>
      <c r="D12" s="31">
        <v>125</v>
      </c>
      <c r="E12" s="33" t="s">
        <v>2</v>
      </c>
      <c r="F12" s="31">
        <v>1000</v>
      </c>
      <c r="G12" s="34" t="str">
        <f>IF(B12="","K",IF(F12=B12*D12,"J","L"))</f>
        <v>K</v>
      </c>
    </row>
    <row r="13" spans="2:6" ht="10.5" customHeight="1">
      <c r="B13" s="19"/>
      <c r="D13" s="19"/>
      <c r="F13" s="19"/>
    </row>
    <row r="14" spans="2:7" ht="25.5">
      <c r="B14" s="31">
        <v>4</v>
      </c>
      <c r="C14" s="32" t="s">
        <v>9</v>
      </c>
      <c r="D14" s="46"/>
      <c r="E14" s="33" t="s">
        <v>2</v>
      </c>
      <c r="F14" s="31">
        <v>500</v>
      </c>
      <c r="G14" s="34" t="str">
        <f>IF(D14="","K",IF(F14=B14*D14,"J","L"))</f>
        <v>K</v>
      </c>
    </row>
    <row r="15" spans="2:6" ht="10.5" customHeight="1">
      <c r="B15" s="19"/>
      <c r="D15" s="19"/>
      <c r="F15" s="19"/>
    </row>
    <row r="16" spans="2:7" ht="25.5">
      <c r="B16" s="46"/>
      <c r="C16" s="32" t="s">
        <v>9</v>
      </c>
      <c r="D16" s="31">
        <v>12</v>
      </c>
      <c r="E16" s="33" t="s">
        <v>2</v>
      </c>
      <c r="F16" s="31">
        <v>60</v>
      </c>
      <c r="G16" s="34" t="str">
        <f>IF(B16="","K",IF(F16=B16*D16,"J","L"))</f>
        <v>K</v>
      </c>
    </row>
    <row r="17" spans="2:6" ht="10.5" customHeight="1">
      <c r="B17" s="19"/>
      <c r="D17" s="19"/>
      <c r="F17" s="19"/>
    </row>
    <row r="18" spans="2:7" ht="25.5">
      <c r="B18" s="31">
        <v>25</v>
      </c>
      <c r="C18" s="32" t="s">
        <v>9</v>
      </c>
      <c r="D18" s="46"/>
      <c r="E18" s="33" t="s">
        <v>2</v>
      </c>
      <c r="F18" s="31">
        <v>100</v>
      </c>
      <c r="G18" s="34" t="str">
        <f>IF(D18="","K",IF(F18=B18*D18,"J","L"))</f>
        <v>K</v>
      </c>
    </row>
    <row r="19" spans="2:6" ht="10.5" customHeight="1">
      <c r="B19" s="19"/>
      <c r="D19" s="19"/>
      <c r="F19" s="19"/>
    </row>
    <row r="20" spans="2:7" ht="25.5">
      <c r="B20" s="31">
        <v>20</v>
      </c>
      <c r="C20" s="32" t="s">
        <v>9</v>
      </c>
      <c r="D20" s="46"/>
      <c r="E20" s="33" t="s">
        <v>2</v>
      </c>
      <c r="F20" s="31">
        <v>100</v>
      </c>
      <c r="G20" s="34" t="str">
        <f>IF(D20="","K",IF(F20=B20*D20,"J","L"))</f>
        <v>K</v>
      </c>
    </row>
    <row r="21" spans="2:6" ht="10.5" customHeight="1">
      <c r="B21" s="19"/>
      <c r="D21" s="19"/>
      <c r="F21" s="19"/>
    </row>
    <row r="22" spans="2:7" ht="25.5">
      <c r="B22" s="46"/>
      <c r="C22" s="32" t="s">
        <v>9</v>
      </c>
      <c r="D22" s="31">
        <v>25</v>
      </c>
      <c r="E22" s="33" t="s">
        <v>2</v>
      </c>
      <c r="F22" s="31">
        <v>75</v>
      </c>
      <c r="G22" s="34" t="str">
        <f>IF(B22="","K",IF(F22=B22*D22,"J","L"))</f>
        <v>K</v>
      </c>
    </row>
    <row r="23" spans="2:6" ht="10.5" customHeight="1">
      <c r="B23" s="19"/>
      <c r="D23" s="19"/>
      <c r="F23" s="19"/>
    </row>
    <row r="24" spans="2:7" ht="25.5">
      <c r="B24" s="31">
        <v>8</v>
      </c>
      <c r="C24" s="32" t="s">
        <v>9</v>
      </c>
      <c r="D24" s="46"/>
      <c r="E24" s="33" t="s">
        <v>2</v>
      </c>
      <c r="F24" s="31">
        <v>1000</v>
      </c>
      <c r="G24" s="34" t="str">
        <f>IF(D24="","K",IF(F24=B24*D24,"J","L"))</f>
        <v>K</v>
      </c>
    </row>
    <row r="25" spans="2:6" ht="10.5" customHeight="1">
      <c r="B25" s="19"/>
      <c r="D25" s="19"/>
      <c r="F25" s="19"/>
    </row>
    <row r="26" spans="2:7" ht="25.5">
      <c r="B26" s="46"/>
      <c r="C26" s="32" t="s">
        <v>9</v>
      </c>
      <c r="D26" s="31">
        <v>200</v>
      </c>
      <c r="E26" s="33" t="s">
        <v>2</v>
      </c>
      <c r="F26" s="31">
        <v>1000</v>
      </c>
      <c r="G26" s="34" t="str">
        <f>IF(B26="","K",IF(F26=B26*D26,"J","L"))</f>
        <v>K</v>
      </c>
    </row>
    <row r="27" spans="2:6" ht="18">
      <c r="B27" s="19"/>
      <c r="D27" s="19"/>
      <c r="F27" s="19"/>
    </row>
    <row r="28" spans="2:6" ht="18">
      <c r="B28" s="19"/>
      <c r="D28" s="19"/>
      <c r="F28" s="19"/>
    </row>
    <row r="29" spans="2:6" ht="18">
      <c r="B29" s="19"/>
      <c r="D29" s="19"/>
      <c r="F29" s="19"/>
    </row>
    <row r="30" spans="2:6" ht="18">
      <c r="B30" s="19"/>
      <c r="D30" s="19"/>
      <c r="F30" s="19"/>
    </row>
    <row r="31" spans="2:6" ht="18">
      <c r="B31" s="19"/>
      <c r="D31" s="19"/>
      <c r="F31" s="19"/>
    </row>
    <row r="32" spans="2:6" ht="18">
      <c r="B32" s="19"/>
      <c r="D32" s="19"/>
      <c r="F32" s="19"/>
    </row>
    <row r="33" spans="2:6" ht="18">
      <c r="B33" s="19"/>
      <c r="D33" s="19"/>
      <c r="F33" s="19"/>
    </row>
    <row r="34" spans="2:6" ht="18">
      <c r="B34" s="19"/>
      <c r="D34" s="19"/>
      <c r="F34" s="19"/>
    </row>
    <row r="35" spans="2:6" ht="18">
      <c r="B35" s="19"/>
      <c r="D35" s="19"/>
      <c r="F35" s="19"/>
    </row>
    <row r="36" spans="2:6" ht="18">
      <c r="B36" s="19"/>
      <c r="D36" s="19"/>
      <c r="F36" s="19"/>
    </row>
    <row r="37" spans="2:6" ht="18">
      <c r="B37" s="19"/>
      <c r="D37" s="19"/>
      <c r="F37" s="19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7"/>
  <sheetViews>
    <sheetView showGridLines="0" showRowColHeaders="0" zoomScalePageLayoutView="0" workbookViewId="0" topLeftCell="A1">
      <selection activeCell="E46" sqref="E46"/>
    </sheetView>
  </sheetViews>
  <sheetFormatPr defaultColWidth="9.33203125" defaultRowHeight="12.75"/>
  <cols>
    <col min="1" max="1" width="5.33203125" style="4" customWidth="1"/>
    <col min="2" max="2" width="73.33203125" style="4" customWidth="1"/>
    <col min="3" max="3" width="9.16015625" style="2" customWidth="1"/>
    <col min="4" max="4" width="2.66015625" style="2" customWidth="1"/>
    <col min="5" max="5" width="9.5" style="2" customWidth="1"/>
    <col min="6" max="6" width="3" style="2" customWidth="1"/>
    <col min="7" max="7" width="9.83203125" style="2" customWidth="1"/>
    <col min="8" max="8" width="8.5" style="10" customWidth="1"/>
    <col min="9" max="16384" width="9.33203125" style="4" customWidth="1"/>
  </cols>
  <sheetData>
    <row r="2" ht="23.25">
      <c r="B2" s="1" t="s">
        <v>29</v>
      </c>
    </row>
    <row r="4" ht="15">
      <c r="B4" s="5" t="s">
        <v>10</v>
      </c>
    </row>
    <row r="5" ht="15">
      <c r="B5" s="5" t="s">
        <v>0</v>
      </c>
    </row>
    <row r="6" ht="15">
      <c r="B6" s="5"/>
    </row>
    <row r="8" spans="2:8" ht="18">
      <c r="B8" s="6" t="s">
        <v>1</v>
      </c>
      <c r="C8" s="7">
        <v>36</v>
      </c>
      <c r="D8" s="8" t="s">
        <v>9</v>
      </c>
      <c r="E8" s="7">
        <v>25</v>
      </c>
      <c r="F8" s="9"/>
      <c r="H8" s="13"/>
    </row>
    <row r="10" spans="3:7" ht="15">
      <c r="C10" s="10"/>
      <c r="D10" s="10"/>
      <c r="E10" s="4"/>
      <c r="F10" s="10"/>
      <c r="G10" s="10"/>
    </row>
    <row r="11" spans="2:8" s="15" customFormat="1" ht="18">
      <c r="B11" s="11" t="s">
        <v>11</v>
      </c>
      <c r="C11" s="12">
        <v>36</v>
      </c>
      <c r="D11" s="13" t="s">
        <v>2</v>
      </c>
      <c r="E11" s="17">
        <v>9</v>
      </c>
      <c r="F11" s="14" t="s">
        <v>9</v>
      </c>
      <c r="G11" s="35">
        <v>4</v>
      </c>
      <c r="H11" s="14"/>
    </row>
    <row r="12" spans="3:8" s="15" customFormat="1" ht="18">
      <c r="C12" s="16"/>
      <c r="D12" s="16"/>
      <c r="E12" s="16"/>
      <c r="F12" s="16"/>
      <c r="G12" s="16"/>
      <c r="H12" s="16"/>
    </row>
    <row r="13" spans="2:8" s="15" customFormat="1" ht="18">
      <c r="B13" s="11" t="s">
        <v>12</v>
      </c>
      <c r="C13" s="17">
        <v>9</v>
      </c>
      <c r="D13" s="14" t="s">
        <v>9</v>
      </c>
      <c r="E13" s="18">
        <v>4</v>
      </c>
      <c r="F13" s="14" t="s">
        <v>9</v>
      </c>
      <c r="G13" s="12">
        <v>25</v>
      </c>
      <c r="H13" s="12"/>
    </row>
    <row r="14" spans="2:8" s="15" customFormat="1" ht="18">
      <c r="B14" s="11"/>
      <c r="C14" s="12"/>
      <c r="D14" s="14"/>
      <c r="E14" s="12"/>
      <c r="F14" s="13"/>
      <c r="G14" s="36"/>
      <c r="H14" s="13"/>
    </row>
    <row r="15" spans="2:9" s="15" customFormat="1" ht="18">
      <c r="B15" s="11" t="s">
        <v>14</v>
      </c>
      <c r="C15" s="17">
        <v>9</v>
      </c>
      <c r="D15" s="14" t="s">
        <v>9</v>
      </c>
      <c r="E15" s="12">
        <v>100</v>
      </c>
      <c r="F15" s="12"/>
      <c r="G15" s="12"/>
      <c r="H15" s="12"/>
      <c r="I15" s="21"/>
    </row>
    <row r="16" spans="2:8" s="15" customFormat="1" ht="18">
      <c r="B16" s="11"/>
      <c r="C16" s="19"/>
      <c r="D16" s="14"/>
      <c r="E16" s="19"/>
      <c r="F16" s="19"/>
      <c r="G16" s="19"/>
      <c r="H16" s="16"/>
    </row>
    <row r="17" spans="2:8" s="15" customFormat="1" ht="18">
      <c r="B17" s="11" t="s">
        <v>13</v>
      </c>
      <c r="C17" s="12">
        <v>9</v>
      </c>
      <c r="D17" s="14" t="s">
        <v>9</v>
      </c>
      <c r="E17" s="12">
        <v>100</v>
      </c>
      <c r="F17" s="12" t="s">
        <v>2</v>
      </c>
      <c r="G17" s="12">
        <v>900</v>
      </c>
      <c r="H17" s="16"/>
    </row>
    <row r="18" spans="2:8" s="15" customFormat="1" ht="18">
      <c r="B18" s="11"/>
      <c r="C18" s="12"/>
      <c r="D18" s="14"/>
      <c r="E18" s="12"/>
      <c r="F18" s="12"/>
      <c r="G18" s="12"/>
      <c r="H18" s="16"/>
    </row>
    <row r="19" spans="2:8" s="15" customFormat="1" ht="18">
      <c r="B19" s="11" t="s">
        <v>15</v>
      </c>
      <c r="C19" s="7">
        <v>36</v>
      </c>
      <c r="D19" s="8" t="s">
        <v>9</v>
      </c>
      <c r="E19" s="7">
        <v>25</v>
      </c>
      <c r="F19" s="7" t="s">
        <v>2</v>
      </c>
      <c r="G19" s="7">
        <v>900</v>
      </c>
      <c r="H19" s="16"/>
    </row>
    <row r="20" spans="2:8" s="21" customFormat="1" ht="18">
      <c r="B20" s="20"/>
      <c r="C20" s="12"/>
      <c r="D20" s="14"/>
      <c r="E20" s="12"/>
      <c r="F20" s="12"/>
      <c r="G20" s="12"/>
      <c r="H20" s="16"/>
    </row>
    <row r="21" spans="3:8" s="15" customFormat="1" ht="18">
      <c r="C21" s="19"/>
      <c r="D21" s="19"/>
      <c r="E21" s="19"/>
      <c r="F21" s="19"/>
      <c r="G21" s="19"/>
      <c r="H21" s="16"/>
    </row>
    <row r="22" spans="2:8" ht="18">
      <c r="B22" s="6" t="s">
        <v>3</v>
      </c>
      <c r="C22" s="7">
        <v>35</v>
      </c>
      <c r="D22" s="8" t="s">
        <v>9</v>
      </c>
      <c r="E22" s="7">
        <v>12</v>
      </c>
      <c r="F22" s="9"/>
      <c r="H22" s="13"/>
    </row>
    <row r="24" spans="3:7" ht="18">
      <c r="C24" s="12"/>
      <c r="D24" s="14"/>
      <c r="E24" s="12"/>
      <c r="F24" s="10"/>
      <c r="G24" s="10"/>
    </row>
    <row r="25" spans="2:8" s="15" customFormat="1" ht="18">
      <c r="B25" s="11" t="s">
        <v>16</v>
      </c>
      <c r="C25" s="12">
        <v>35</v>
      </c>
      <c r="D25" s="13" t="s">
        <v>2</v>
      </c>
      <c r="E25" s="17">
        <v>7</v>
      </c>
      <c r="F25" s="14" t="s">
        <v>9</v>
      </c>
      <c r="G25" s="35">
        <v>5</v>
      </c>
      <c r="H25" s="14"/>
    </row>
    <row r="26" spans="3:8" s="15" customFormat="1" ht="18">
      <c r="C26" s="16"/>
      <c r="D26" s="16"/>
      <c r="E26" s="16"/>
      <c r="F26" s="16"/>
      <c r="G26" s="16"/>
      <c r="H26" s="16"/>
    </row>
    <row r="27" spans="2:8" s="15" customFormat="1" ht="18">
      <c r="B27" s="11" t="s">
        <v>12</v>
      </c>
      <c r="C27" s="17">
        <v>7</v>
      </c>
      <c r="D27" s="14" t="s">
        <v>9</v>
      </c>
      <c r="E27" s="18">
        <v>5</v>
      </c>
      <c r="F27" s="14" t="s">
        <v>9</v>
      </c>
      <c r="G27" s="12">
        <v>12</v>
      </c>
      <c r="H27" s="12"/>
    </row>
    <row r="28" spans="2:8" s="15" customFormat="1" ht="18">
      <c r="B28" s="11"/>
      <c r="C28" s="12"/>
      <c r="D28" s="14"/>
      <c r="E28" s="12"/>
      <c r="F28" s="13"/>
      <c r="G28" s="36"/>
      <c r="H28" s="13"/>
    </row>
    <row r="29" spans="2:9" s="15" customFormat="1" ht="18">
      <c r="B29" s="11" t="s">
        <v>17</v>
      </c>
      <c r="C29" s="17">
        <v>7</v>
      </c>
      <c r="D29" s="14" t="s">
        <v>9</v>
      </c>
      <c r="E29" s="12">
        <v>60</v>
      </c>
      <c r="F29" s="12"/>
      <c r="G29" s="12"/>
      <c r="H29" s="12"/>
      <c r="I29" s="21"/>
    </row>
    <row r="30" spans="2:8" s="15" customFormat="1" ht="18">
      <c r="B30" s="11"/>
      <c r="C30" s="19"/>
      <c r="D30" s="14"/>
      <c r="E30" s="19"/>
      <c r="F30" s="19"/>
      <c r="G30" s="19"/>
      <c r="H30" s="16"/>
    </row>
    <row r="31" spans="2:8" s="15" customFormat="1" ht="18">
      <c r="B31" s="11" t="s">
        <v>18</v>
      </c>
      <c r="C31" s="12">
        <v>7</v>
      </c>
      <c r="D31" s="14" t="s">
        <v>9</v>
      </c>
      <c r="E31" s="12">
        <v>60</v>
      </c>
      <c r="F31" s="12" t="s">
        <v>2</v>
      </c>
      <c r="G31" s="12">
        <v>420</v>
      </c>
      <c r="H31" s="16"/>
    </row>
    <row r="32" spans="2:8" s="15" customFormat="1" ht="18">
      <c r="B32" s="11"/>
      <c r="C32" s="12"/>
      <c r="D32" s="14"/>
      <c r="E32" s="12"/>
      <c r="F32" s="12"/>
      <c r="G32" s="12"/>
      <c r="H32" s="16"/>
    </row>
    <row r="33" spans="2:8" s="15" customFormat="1" ht="18">
      <c r="B33" s="11" t="s">
        <v>15</v>
      </c>
      <c r="C33" s="7">
        <v>35</v>
      </c>
      <c r="D33" s="8" t="s">
        <v>9</v>
      </c>
      <c r="E33" s="7">
        <v>12</v>
      </c>
      <c r="F33" s="7" t="s">
        <v>2</v>
      </c>
      <c r="G33" s="7">
        <v>420</v>
      </c>
      <c r="H33" s="16"/>
    </row>
    <row r="34" spans="2:8" s="15" customFormat="1" ht="18">
      <c r="B34" s="11"/>
      <c r="C34" s="19"/>
      <c r="D34" s="14"/>
      <c r="E34" s="19"/>
      <c r="F34" s="19"/>
      <c r="G34" s="19"/>
      <c r="H34" s="16"/>
    </row>
    <row r="35" spans="2:8" s="15" customFormat="1" ht="18">
      <c r="B35" s="11"/>
      <c r="C35" s="19"/>
      <c r="D35" s="14"/>
      <c r="E35" s="19"/>
      <c r="F35" s="19"/>
      <c r="G35" s="19"/>
      <c r="H35" s="16"/>
    </row>
    <row r="36" spans="2:8" s="21" customFormat="1" ht="18">
      <c r="B36" s="20"/>
      <c r="C36" s="12"/>
      <c r="D36" s="14"/>
      <c r="E36" s="12"/>
      <c r="F36" s="12"/>
      <c r="G36" s="12"/>
      <c r="H36" s="12"/>
    </row>
    <row r="37" spans="2:8" s="21" customFormat="1" ht="18">
      <c r="B37" s="20"/>
      <c r="C37" s="12"/>
      <c r="D37" s="14"/>
      <c r="E37" s="12"/>
      <c r="F37" s="12"/>
      <c r="G37" s="12"/>
      <c r="H37" s="12"/>
    </row>
    <row r="38" ht="18">
      <c r="B38" s="6" t="s">
        <v>4</v>
      </c>
    </row>
    <row r="40" ht="15">
      <c r="B40" s="5" t="s">
        <v>5</v>
      </c>
    </row>
    <row r="41" ht="15">
      <c r="B41" s="5" t="s">
        <v>6</v>
      </c>
    </row>
    <row r="43" spans="2:5" ht="18">
      <c r="B43" s="22" t="s">
        <v>7</v>
      </c>
      <c r="C43" s="23">
        <v>125</v>
      </c>
      <c r="D43" s="24" t="s">
        <v>9</v>
      </c>
      <c r="E43" s="23">
        <v>24</v>
      </c>
    </row>
    <row r="46" spans="2:8" s="15" customFormat="1" ht="25.5">
      <c r="B46" s="11" t="s">
        <v>19</v>
      </c>
      <c r="C46" s="12">
        <v>24</v>
      </c>
      <c r="D46" s="13" t="s">
        <v>2</v>
      </c>
      <c r="E46" s="43"/>
      <c r="F46" s="14" t="s">
        <v>9</v>
      </c>
      <c r="G46" s="43"/>
      <c r="H46" s="25" t="str">
        <f>IF(OR(E46="",G46=" "),"K",IF(OR((AND(E46=E47,G46=G47)),(AND(E46=G47,G46=E47))),"J","L"))</f>
        <v>K</v>
      </c>
    </row>
    <row r="47" spans="2:8" s="15" customFormat="1" ht="18" hidden="1">
      <c r="B47" s="11"/>
      <c r="C47" s="12"/>
      <c r="D47" s="13"/>
      <c r="E47" s="12">
        <v>3</v>
      </c>
      <c r="F47" s="14"/>
      <c r="G47" s="12">
        <v>8</v>
      </c>
      <c r="H47" s="14"/>
    </row>
    <row r="48" spans="3:8" s="15" customFormat="1" ht="18">
      <c r="C48" s="12"/>
      <c r="D48" s="12"/>
      <c r="E48" s="12"/>
      <c r="F48" s="12"/>
      <c r="G48" s="12"/>
      <c r="H48" s="16"/>
    </row>
    <row r="49" spans="2:8" s="15" customFormat="1" ht="25.5">
      <c r="B49" s="11" t="s">
        <v>12</v>
      </c>
      <c r="C49" s="12">
        <v>125</v>
      </c>
      <c r="D49" s="14" t="s">
        <v>9</v>
      </c>
      <c r="E49" s="43"/>
      <c r="F49" s="14" t="s">
        <v>9</v>
      </c>
      <c r="G49" s="43"/>
      <c r="H49" s="25" t="str">
        <f>IF(OR(E49="",G49=""),"K",IF(OR(AND(E49=E50,G49=G50),AND(E49=G50,G49=E50)),"J","L"))</f>
        <v>K</v>
      </c>
    </row>
    <row r="50" spans="2:8" s="15" customFormat="1" ht="18" hidden="1">
      <c r="B50" s="11"/>
      <c r="C50" s="12"/>
      <c r="D50" s="14"/>
      <c r="E50" s="23">
        <v>8</v>
      </c>
      <c r="F50" s="14"/>
      <c r="G50" s="23">
        <v>3</v>
      </c>
      <c r="H50" s="12"/>
    </row>
    <row r="51" spans="2:8" s="15" customFormat="1" ht="18">
      <c r="B51" s="11"/>
      <c r="C51" s="12"/>
      <c r="D51" s="14"/>
      <c r="E51" s="12"/>
      <c r="F51" s="13"/>
      <c r="G51" s="36"/>
      <c r="H51" s="13"/>
    </row>
    <row r="52" spans="2:9" s="15" customFormat="1" ht="25.5">
      <c r="B52" s="11" t="s">
        <v>20</v>
      </c>
      <c r="C52" s="43"/>
      <c r="D52" s="14" t="s">
        <v>9</v>
      </c>
      <c r="E52" s="43"/>
      <c r="F52" s="13" t="s">
        <v>2</v>
      </c>
      <c r="G52" s="43"/>
      <c r="H52" s="25" t="str">
        <f>IF(OR(C52="",E52="",G52=""),"K",IF(OR(AND(C52=E53,E52=C53,G52=G53),AND(E52=E53,C52=C53,G52=G53)),"J","L"))</f>
        <v>K</v>
      </c>
      <c r="I52" s="21"/>
    </row>
    <row r="53" spans="3:9" s="15" customFormat="1" ht="18" hidden="1">
      <c r="C53" s="23">
        <v>125</v>
      </c>
      <c r="D53" s="14"/>
      <c r="E53" s="23">
        <v>8</v>
      </c>
      <c r="F53" s="12"/>
      <c r="G53" s="12">
        <v>1000</v>
      </c>
      <c r="H53" s="12"/>
      <c r="I53" s="21"/>
    </row>
    <row r="54" spans="2:8" s="15" customFormat="1" ht="18">
      <c r="B54" s="5"/>
      <c r="C54" s="36"/>
      <c r="D54" s="14"/>
      <c r="E54" s="36"/>
      <c r="F54" s="36"/>
      <c r="G54" s="36"/>
      <c r="H54" s="16"/>
    </row>
    <row r="55" spans="2:8" s="15" customFormat="1" ht="25.5">
      <c r="B55" s="11" t="s">
        <v>35</v>
      </c>
      <c r="C55" s="43"/>
      <c r="D55" s="14" t="s">
        <v>9</v>
      </c>
      <c r="E55" s="43"/>
      <c r="F55" s="13" t="s">
        <v>2</v>
      </c>
      <c r="G55" s="43"/>
      <c r="H55" s="25" t="str">
        <f>IF(OR(C55="",E55="",G55=""),"K",IF(OR(AND(C55=E56,E55=C56,G55=G56),AND(E55=E56,C55=C56,G55=G56)),"J","L"))</f>
        <v>K</v>
      </c>
    </row>
    <row r="56" spans="2:8" s="15" customFormat="1" ht="18" hidden="1">
      <c r="B56" s="5"/>
      <c r="C56" s="23">
        <v>1000</v>
      </c>
      <c r="D56" s="14"/>
      <c r="E56" s="23">
        <v>3</v>
      </c>
      <c r="F56" s="12"/>
      <c r="G56" s="12">
        <v>3000</v>
      </c>
      <c r="H56" s="12"/>
    </row>
    <row r="57" spans="2:8" s="15" customFormat="1" ht="18">
      <c r="B57" s="5"/>
      <c r="C57" s="36"/>
      <c r="D57" s="14"/>
      <c r="E57" s="36"/>
      <c r="F57" s="36"/>
      <c r="G57" s="36"/>
      <c r="H57" s="16"/>
    </row>
    <row r="58" spans="2:8" s="15" customFormat="1" ht="25.5">
      <c r="B58" s="11" t="s">
        <v>36</v>
      </c>
      <c r="C58" s="12">
        <v>125</v>
      </c>
      <c r="D58" s="14" t="s">
        <v>9</v>
      </c>
      <c r="E58" s="12">
        <v>24</v>
      </c>
      <c r="F58" s="12" t="s">
        <v>2</v>
      </c>
      <c r="G58" s="43"/>
      <c r="H58" s="34" t="str">
        <f>IF(G58="","K",IF(G58=G59,"J","L"))</f>
        <v>K</v>
      </c>
    </row>
    <row r="59" spans="2:8" s="15" customFormat="1" ht="18" hidden="1">
      <c r="B59" s="11"/>
      <c r="C59" s="12"/>
      <c r="D59" s="14"/>
      <c r="E59" s="12"/>
      <c r="F59" s="12"/>
      <c r="G59" s="12">
        <v>3000</v>
      </c>
      <c r="H59" s="16"/>
    </row>
    <row r="62" spans="2:5" ht="18">
      <c r="B62" s="22" t="s">
        <v>8</v>
      </c>
      <c r="C62" s="23">
        <v>75</v>
      </c>
      <c r="D62" s="24" t="s">
        <v>9</v>
      </c>
      <c r="E62" s="23">
        <v>4</v>
      </c>
    </row>
    <row r="64" spans="2:8" s="15" customFormat="1" ht="25.5">
      <c r="B64" s="11" t="s">
        <v>37</v>
      </c>
      <c r="C64" s="12">
        <v>75</v>
      </c>
      <c r="D64" s="13" t="s">
        <v>2</v>
      </c>
      <c r="E64" s="43"/>
      <c r="F64" s="14" t="s">
        <v>9</v>
      </c>
      <c r="G64" s="43"/>
      <c r="H64" s="25" t="str">
        <f>IF(OR(E64="",G64=" "),"K",IF(OR((AND(E64=E65,G64=G65)),(AND(E64=G65,G64=E65))),"J","L"))</f>
        <v>K</v>
      </c>
    </row>
    <row r="65" spans="2:8" s="15" customFormat="1" ht="18" hidden="1">
      <c r="B65" s="11"/>
      <c r="C65" s="12"/>
      <c r="D65" s="13"/>
      <c r="E65" s="12">
        <v>25</v>
      </c>
      <c r="F65" s="14"/>
      <c r="G65" s="12">
        <v>3</v>
      </c>
      <c r="H65" s="14"/>
    </row>
    <row r="66" spans="3:8" s="15" customFormat="1" ht="18">
      <c r="C66" s="12"/>
      <c r="D66" s="12"/>
      <c r="E66" s="12"/>
      <c r="F66" s="12"/>
      <c r="G66" s="12"/>
      <c r="H66" s="16"/>
    </row>
    <row r="67" spans="2:8" s="15" customFormat="1" ht="25.5">
      <c r="B67" s="11" t="s">
        <v>12</v>
      </c>
      <c r="C67" s="43"/>
      <c r="D67" s="14" t="s">
        <v>9</v>
      </c>
      <c r="E67" s="43"/>
      <c r="F67" s="14" t="s">
        <v>9</v>
      </c>
      <c r="G67" s="47">
        <v>4</v>
      </c>
      <c r="H67" s="25" t="str">
        <f>IF(OR(E67="",C67=""),"K",IF(OR(AND(E67=E68,C67=C68),AND(E67=C68,C67=E68)),"J","L"))</f>
        <v>K</v>
      </c>
    </row>
    <row r="68" spans="2:8" s="15" customFormat="1" ht="18" hidden="1">
      <c r="B68" s="11"/>
      <c r="C68" s="23">
        <v>3</v>
      </c>
      <c r="D68" s="14"/>
      <c r="E68" s="23">
        <v>25</v>
      </c>
      <c r="F68" s="14"/>
      <c r="G68" s="12"/>
      <c r="H68" s="12"/>
    </row>
    <row r="69" spans="2:8" s="15" customFormat="1" ht="18">
      <c r="B69" s="11"/>
      <c r="C69" s="12"/>
      <c r="D69" s="14"/>
      <c r="E69" s="12"/>
      <c r="F69" s="13"/>
      <c r="G69" s="36"/>
      <c r="H69" s="13"/>
    </row>
    <row r="70" spans="2:9" s="15" customFormat="1" ht="25.5">
      <c r="B70" s="11" t="s">
        <v>21</v>
      </c>
      <c r="C70" s="43"/>
      <c r="D70" s="14" t="s">
        <v>9</v>
      </c>
      <c r="E70" s="43"/>
      <c r="F70" s="13" t="s">
        <v>2</v>
      </c>
      <c r="G70" s="43"/>
      <c r="H70" s="25" t="str">
        <f>IF(OR(C70="",E70="",G70=""),"K",IF(OR(AND(C70=E71,E70=C71,G70=G71),AND(E70=E71,C70=C71,G70=G71)),"J","L"))</f>
        <v>K</v>
      </c>
      <c r="I70" s="21"/>
    </row>
    <row r="71" spans="3:9" s="15" customFormat="1" ht="18" hidden="1">
      <c r="C71" s="23">
        <v>4</v>
      </c>
      <c r="D71" s="14"/>
      <c r="E71" s="23">
        <v>25</v>
      </c>
      <c r="F71" s="12"/>
      <c r="G71" s="12">
        <v>100</v>
      </c>
      <c r="H71" s="12"/>
      <c r="I71" s="21"/>
    </row>
    <row r="72" spans="3:9" s="15" customFormat="1" ht="18">
      <c r="C72" s="12"/>
      <c r="D72" s="14"/>
      <c r="E72" s="12"/>
      <c r="F72" s="12"/>
      <c r="G72" s="12"/>
      <c r="H72" s="12"/>
      <c r="I72" s="21"/>
    </row>
    <row r="73" spans="2:9" s="15" customFormat="1" ht="25.5">
      <c r="B73" s="11" t="s">
        <v>38</v>
      </c>
      <c r="C73" s="43"/>
      <c r="D73" s="14" t="s">
        <v>9</v>
      </c>
      <c r="E73" s="43"/>
      <c r="F73" s="13" t="s">
        <v>2</v>
      </c>
      <c r="G73" s="43"/>
      <c r="H73" s="25" t="str">
        <f>IF(OR(C73="",E73="",G73=""),"K",IF(OR(AND(C73=E74,E73=C74,G73=G74),AND(E73=E74,C73=C74,G73=G74)),"J","L"))</f>
        <v>K</v>
      </c>
      <c r="I73" s="21"/>
    </row>
    <row r="74" spans="3:9" s="15" customFormat="1" ht="18" hidden="1">
      <c r="C74" s="23">
        <v>3</v>
      </c>
      <c r="D74" s="14"/>
      <c r="E74" s="23">
        <v>100</v>
      </c>
      <c r="F74" s="12"/>
      <c r="G74" s="12">
        <v>300</v>
      </c>
      <c r="H74" s="12"/>
      <c r="I74" s="21"/>
    </row>
    <row r="75" spans="2:8" s="15" customFormat="1" ht="18">
      <c r="B75" s="5"/>
      <c r="C75" s="36"/>
      <c r="D75" s="14"/>
      <c r="E75" s="36"/>
      <c r="F75" s="36"/>
      <c r="G75" s="36"/>
      <c r="H75" s="16"/>
    </row>
    <row r="76" spans="2:8" s="15" customFormat="1" ht="25.5">
      <c r="B76" s="11" t="s">
        <v>36</v>
      </c>
      <c r="C76" s="12">
        <v>75</v>
      </c>
      <c r="D76" s="14" t="s">
        <v>9</v>
      </c>
      <c r="E76" s="12">
        <v>4</v>
      </c>
      <c r="F76" s="12" t="s">
        <v>2</v>
      </c>
      <c r="G76" s="43"/>
      <c r="H76" s="34" t="str">
        <f>IF(G76="","K",IF(G76=G77,"J","L"))</f>
        <v>K</v>
      </c>
    </row>
    <row r="77" spans="2:8" s="15" customFormat="1" ht="18" hidden="1">
      <c r="B77" s="11"/>
      <c r="C77" s="12"/>
      <c r="D77" s="14"/>
      <c r="E77" s="12"/>
      <c r="F77" s="12"/>
      <c r="G77" s="12">
        <v>300</v>
      </c>
      <c r="H77" s="16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3"/>
  <sheetViews>
    <sheetView showGridLines="0" showRowColHeaders="0" zoomScalePageLayoutView="0" workbookViewId="0" topLeftCell="A1">
      <selection activeCell="B27" sqref="B27"/>
    </sheetView>
  </sheetViews>
  <sheetFormatPr defaultColWidth="9.33203125" defaultRowHeight="12.75"/>
  <sheetData>
    <row r="2" ht="23.25">
      <c r="B2" s="1" t="s">
        <v>23</v>
      </c>
    </row>
    <row r="3" ht="15">
      <c r="B3" s="2"/>
    </row>
    <row r="4" ht="15">
      <c r="B4" s="28" t="s">
        <v>22</v>
      </c>
    </row>
    <row r="5" ht="15">
      <c r="B5" s="28" t="s">
        <v>31</v>
      </c>
    </row>
    <row r="6" ht="15">
      <c r="B6" s="28"/>
    </row>
    <row r="7" ht="15">
      <c r="B7" s="28"/>
    </row>
    <row r="9" spans="2:11" ht="18">
      <c r="B9" s="7" t="s">
        <v>30</v>
      </c>
      <c r="C9" s="7"/>
      <c r="D9" s="7"/>
      <c r="E9" s="7"/>
      <c r="F9" s="7"/>
      <c r="G9" s="7"/>
      <c r="H9" s="7"/>
      <c r="I9" s="7">
        <v>12</v>
      </c>
      <c r="J9" s="8" t="s">
        <v>9</v>
      </c>
      <c r="K9" s="7">
        <v>45</v>
      </c>
    </row>
    <row r="11" spans="3:5" ht="18">
      <c r="C11" s="7">
        <v>12</v>
      </c>
      <c r="D11" s="8" t="s">
        <v>9</v>
      </c>
      <c r="E11" s="7">
        <v>45</v>
      </c>
    </row>
    <row r="12" ht="28.5" customHeight="1"/>
    <row r="13" spans="2:6" ht="18">
      <c r="B13" s="7">
        <v>12</v>
      </c>
      <c r="C13" s="41" t="s">
        <v>9</v>
      </c>
      <c r="D13" s="39">
        <v>5</v>
      </c>
      <c r="E13" s="41" t="s">
        <v>9</v>
      </c>
      <c r="F13" s="39">
        <v>9</v>
      </c>
    </row>
    <row r="14" ht="28.5" customHeight="1"/>
    <row r="15" spans="3:7" ht="18">
      <c r="C15" s="7">
        <v>60</v>
      </c>
      <c r="D15" s="41" t="s">
        <v>9</v>
      </c>
      <c r="E15" s="7">
        <v>9</v>
      </c>
      <c r="F15" s="42" t="s">
        <v>2</v>
      </c>
      <c r="G15" s="7">
        <v>540</v>
      </c>
    </row>
    <row r="18" spans="2:8" s="4" customFormat="1" ht="18">
      <c r="B18" s="6" t="s">
        <v>4</v>
      </c>
      <c r="C18" s="2"/>
      <c r="D18" s="2"/>
      <c r="E18" s="2"/>
      <c r="F18" s="2"/>
      <c r="G18" s="2"/>
      <c r="H18" s="10"/>
    </row>
    <row r="19" spans="3:8" s="4" customFormat="1" ht="15">
      <c r="C19" s="2"/>
      <c r="D19" s="2"/>
      <c r="E19" s="2"/>
      <c r="F19" s="2"/>
      <c r="G19" s="2"/>
      <c r="H19" s="10"/>
    </row>
    <row r="20" spans="2:8" s="4" customFormat="1" ht="15">
      <c r="B20" s="5" t="s">
        <v>32</v>
      </c>
      <c r="C20" s="2"/>
      <c r="D20" s="2"/>
      <c r="E20" s="2"/>
      <c r="F20" s="2"/>
      <c r="G20" s="2"/>
      <c r="H20" s="10"/>
    </row>
    <row r="21" spans="2:8" s="4" customFormat="1" ht="15">
      <c r="B21" s="5" t="s">
        <v>6</v>
      </c>
      <c r="C21" s="2"/>
      <c r="D21" s="2"/>
      <c r="E21" s="2"/>
      <c r="F21" s="2"/>
      <c r="G21" s="2"/>
      <c r="H21" s="10"/>
    </row>
    <row r="22" spans="3:8" s="4" customFormat="1" ht="15">
      <c r="C22" s="2"/>
      <c r="D22" s="2"/>
      <c r="E22" s="2"/>
      <c r="F22" s="2"/>
      <c r="G22" s="2"/>
      <c r="H22" s="10"/>
    </row>
    <row r="23" spans="2:8" s="4" customFormat="1" ht="18">
      <c r="B23" s="22" t="s">
        <v>33</v>
      </c>
      <c r="C23" s="38"/>
      <c r="D23" s="23">
        <v>250</v>
      </c>
      <c r="E23" s="24" t="s">
        <v>9</v>
      </c>
      <c r="F23" s="23">
        <v>12</v>
      </c>
      <c r="G23" s="2"/>
      <c r="H23" s="10"/>
    </row>
    <row r="25" spans="3:5" ht="18">
      <c r="C25" s="23">
        <v>250</v>
      </c>
      <c r="D25" s="41" t="s">
        <v>9</v>
      </c>
      <c r="E25" s="23">
        <v>12</v>
      </c>
    </row>
    <row r="26" ht="28.5" customHeight="1"/>
    <row r="27" spans="2:7" ht="25.5">
      <c r="B27" s="43"/>
      <c r="C27" s="41" t="s">
        <v>9</v>
      </c>
      <c r="D27" s="44"/>
      <c r="E27" s="41" t="s">
        <v>9</v>
      </c>
      <c r="F27" s="44"/>
      <c r="G27" s="25" t="str">
        <f>IF(OR(D27="",F27="",B27=""),"K",IF(AND(B27=B28,D27=D28,F27=F28),"J","L"))</f>
        <v>K</v>
      </c>
    </row>
    <row r="28" spans="2:6" ht="18" hidden="1">
      <c r="B28" s="7">
        <v>250</v>
      </c>
      <c r="C28" s="8"/>
      <c r="D28" s="39">
        <v>4</v>
      </c>
      <c r="E28" s="40"/>
      <c r="F28" s="39">
        <v>3</v>
      </c>
    </row>
    <row r="29" ht="28.5" customHeight="1"/>
    <row r="30" spans="3:8" ht="25.5">
      <c r="C30" s="43"/>
      <c r="D30" s="41" t="s">
        <v>9</v>
      </c>
      <c r="E30" s="43"/>
      <c r="F30" s="42" t="s">
        <v>2</v>
      </c>
      <c r="G30" s="43"/>
      <c r="H30" s="25" t="str">
        <f>IF(OR(E30="",G30="",C30=""),"K",IF((AND(C30=C31,E30=E31,G30=G31)),"J","L"))</f>
        <v>K</v>
      </c>
    </row>
    <row r="31" spans="3:7" ht="12.75" hidden="1">
      <c r="C31">
        <v>1000</v>
      </c>
      <c r="E31">
        <v>3</v>
      </c>
      <c r="G31">
        <v>3000</v>
      </c>
    </row>
    <row r="35" spans="2:8" s="4" customFormat="1" ht="18">
      <c r="B35" s="22" t="s">
        <v>34</v>
      </c>
      <c r="C35" s="38"/>
      <c r="D35" s="23">
        <v>15</v>
      </c>
      <c r="E35" s="24" t="s">
        <v>9</v>
      </c>
      <c r="F35" s="23">
        <v>16</v>
      </c>
      <c r="G35" s="2"/>
      <c r="H35" s="10"/>
    </row>
    <row r="37" spans="3:5" ht="18">
      <c r="C37" s="23">
        <v>15</v>
      </c>
      <c r="D37" s="41" t="s">
        <v>9</v>
      </c>
      <c r="E37" s="23">
        <v>16</v>
      </c>
    </row>
    <row r="38" ht="28.5" customHeight="1"/>
    <row r="39" spans="2:7" ht="25.5">
      <c r="B39" s="43"/>
      <c r="C39" s="41" t="s">
        <v>9</v>
      </c>
      <c r="D39" s="44"/>
      <c r="E39" s="41" t="s">
        <v>9</v>
      </c>
      <c r="F39" s="44"/>
      <c r="G39" s="25" t="str">
        <f>IF(OR(D39="",F39="",B39=""),"K",IF(OR(AND(B39=B40,D39=D40,F39=F40),AND(B39=B40,D39=F40,F39=D40)),"J","L"))</f>
        <v>K</v>
      </c>
    </row>
    <row r="40" spans="2:6" ht="18" hidden="1">
      <c r="B40" s="7">
        <v>15</v>
      </c>
      <c r="C40" s="8"/>
      <c r="D40" s="39">
        <v>4</v>
      </c>
      <c r="E40" s="40"/>
      <c r="F40" s="39">
        <v>4</v>
      </c>
    </row>
    <row r="41" ht="28.5" customHeight="1"/>
    <row r="42" spans="3:8" ht="25.5">
      <c r="C42" s="43"/>
      <c r="D42" s="41" t="s">
        <v>9</v>
      </c>
      <c r="E42" s="43"/>
      <c r="F42" s="42" t="s">
        <v>2</v>
      </c>
      <c r="G42" s="43"/>
      <c r="H42" s="25" t="str">
        <f>IF(OR(E42="",G42="",C42=""),"K",IF((AND(C42=C43,E42=E43,G42=G43)),"J","L"))</f>
        <v>K</v>
      </c>
    </row>
    <row r="43" spans="3:7" ht="12.75" hidden="1">
      <c r="C43">
        <v>60</v>
      </c>
      <c r="E43">
        <v>4</v>
      </c>
      <c r="G43">
        <v>240</v>
      </c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6"/>
  <sheetViews>
    <sheetView showGridLines="0" showRowColHeaders="0" zoomScalePageLayoutView="0" workbookViewId="0" topLeftCell="A1">
      <selection activeCell="F7" sqref="F7"/>
    </sheetView>
  </sheetViews>
  <sheetFormatPr defaultColWidth="9.33203125" defaultRowHeight="12.75"/>
  <cols>
    <col min="1" max="1" width="9.33203125" style="4" customWidth="1"/>
    <col min="2" max="2" width="11.66015625" style="2" customWidth="1"/>
    <col min="3" max="3" width="3.33203125" style="4" customWidth="1"/>
    <col min="4" max="4" width="15.66015625" style="2" customWidth="1"/>
    <col min="5" max="5" width="3.33203125" style="4" customWidth="1"/>
    <col min="6" max="6" width="21.16015625" style="4" customWidth="1"/>
    <col min="7" max="16384" width="9.33203125" style="4" customWidth="1"/>
  </cols>
  <sheetData>
    <row r="2" spans="2:6" ht="23.25">
      <c r="B2" s="1" t="s">
        <v>23</v>
      </c>
      <c r="D2" s="27"/>
      <c r="F2" s="1"/>
    </row>
    <row r="4" spans="2:6" ht="15">
      <c r="B4" s="28" t="s">
        <v>22</v>
      </c>
      <c r="D4" s="29"/>
      <c r="F4" s="5"/>
    </row>
    <row r="5" spans="2:6" ht="15">
      <c r="B5" s="29"/>
      <c r="D5" s="29"/>
      <c r="F5" s="5"/>
    </row>
    <row r="7" spans="2:7" s="30" customFormat="1" ht="25.5">
      <c r="B7" s="31">
        <v>16</v>
      </c>
      <c r="C7" s="32" t="s">
        <v>9</v>
      </c>
      <c r="D7" s="31">
        <v>25</v>
      </c>
      <c r="E7" s="33" t="s">
        <v>2</v>
      </c>
      <c r="F7" s="45"/>
      <c r="G7" s="34" t="str">
        <f>IF(F7="","K",IF(F7=B7*D7,"J","L"))</f>
        <v>K</v>
      </c>
    </row>
    <row r="8" spans="2:6" ht="10.5" customHeight="1">
      <c r="B8" s="19"/>
      <c r="D8" s="19"/>
      <c r="F8" s="15"/>
    </row>
    <row r="9" spans="2:7" ht="25.5">
      <c r="B9" s="31">
        <v>32</v>
      </c>
      <c r="C9" s="32" t="s">
        <v>9</v>
      </c>
      <c r="D9" s="31">
        <v>125</v>
      </c>
      <c r="E9" s="33" t="s">
        <v>2</v>
      </c>
      <c r="F9" s="45"/>
      <c r="G9" s="34" t="str">
        <f>IF(F9="","K",IF(F9=B9*D9,"J","L"))</f>
        <v>K</v>
      </c>
    </row>
    <row r="10" spans="2:6" ht="10.5" customHeight="1">
      <c r="B10" s="19"/>
      <c r="D10" s="19"/>
      <c r="F10" s="15"/>
    </row>
    <row r="11" spans="2:7" ht="25.5">
      <c r="B11" s="31">
        <v>12</v>
      </c>
      <c r="C11" s="32" t="s">
        <v>9</v>
      </c>
      <c r="D11" s="31">
        <v>35</v>
      </c>
      <c r="E11" s="33" t="s">
        <v>2</v>
      </c>
      <c r="F11" s="45"/>
      <c r="G11" s="34" t="str">
        <f>IF(F11="","K",IF(F11=B11*D11,"J","L"))</f>
        <v>K</v>
      </c>
    </row>
    <row r="12" spans="2:6" ht="10.5" customHeight="1">
      <c r="B12" s="19"/>
      <c r="D12" s="19"/>
      <c r="F12" s="15"/>
    </row>
    <row r="13" spans="2:7" ht="25.5">
      <c r="B13" s="31">
        <v>15</v>
      </c>
      <c r="C13" s="32" t="s">
        <v>9</v>
      </c>
      <c r="D13" s="31">
        <v>16</v>
      </c>
      <c r="E13" s="33" t="s">
        <v>2</v>
      </c>
      <c r="F13" s="45"/>
      <c r="G13" s="34" t="str">
        <f>IF(F13="","K",IF(F13=B13*D13,"J","L"))</f>
        <v>K</v>
      </c>
    </row>
    <row r="14" spans="2:6" ht="10.5" customHeight="1">
      <c r="B14" s="19"/>
      <c r="D14" s="19"/>
      <c r="F14" s="15"/>
    </row>
    <row r="15" spans="2:7" ht="25.5">
      <c r="B15" s="31">
        <v>250</v>
      </c>
      <c r="C15" s="32" t="s">
        <v>9</v>
      </c>
      <c r="D15" s="31">
        <v>8</v>
      </c>
      <c r="E15" s="33" t="s">
        <v>2</v>
      </c>
      <c r="F15" s="45"/>
      <c r="G15" s="34" t="str">
        <f>IF(F15="","K",IF(F15=B15*D15,"J","L"))</f>
        <v>K</v>
      </c>
    </row>
    <row r="16" spans="2:6" ht="10.5" customHeight="1">
      <c r="B16" s="19"/>
      <c r="D16" s="19"/>
      <c r="F16" s="15"/>
    </row>
    <row r="17" spans="2:7" ht="25.5">
      <c r="B17" s="31">
        <v>75</v>
      </c>
      <c r="C17" s="32" t="s">
        <v>9</v>
      </c>
      <c r="D17" s="31">
        <v>4</v>
      </c>
      <c r="E17" s="33" t="s">
        <v>2</v>
      </c>
      <c r="F17" s="45"/>
      <c r="G17" s="34" t="str">
        <f>IF(F17="","K",IF(F17=B17*D17,"J","L"))</f>
        <v>K</v>
      </c>
    </row>
    <row r="18" spans="2:6" ht="10.5" customHeight="1">
      <c r="B18" s="19"/>
      <c r="D18" s="19"/>
      <c r="F18" s="15"/>
    </row>
    <row r="19" spans="2:7" ht="25.5">
      <c r="B19" s="31">
        <v>32</v>
      </c>
      <c r="C19" s="32" t="s">
        <v>9</v>
      </c>
      <c r="D19" s="31">
        <v>25</v>
      </c>
      <c r="E19" s="33" t="s">
        <v>2</v>
      </c>
      <c r="F19" s="45"/>
      <c r="G19" s="34" t="str">
        <f>IF(F19="","K",IF(F19=B19*D19,"J","L"))</f>
        <v>K</v>
      </c>
    </row>
    <row r="20" spans="2:6" ht="10.5" customHeight="1">
      <c r="B20" s="19"/>
      <c r="D20" s="19"/>
      <c r="F20" s="15"/>
    </row>
    <row r="21" spans="2:7" ht="25.5">
      <c r="B21" s="31">
        <v>64</v>
      </c>
      <c r="C21" s="32" t="s">
        <v>9</v>
      </c>
      <c r="D21" s="31">
        <v>125</v>
      </c>
      <c r="E21" s="33" t="s">
        <v>2</v>
      </c>
      <c r="F21" s="45"/>
      <c r="G21" s="34" t="str">
        <f>IF(F21="","K",IF(F21=B21*D21,"J","L"))</f>
        <v>K</v>
      </c>
    </row>
    <row r="22" spans="2:6" ht="10.5" customHeight="1">
      <c r="B22" s="19"/>
      <c r="D22" s="19"/>
      <c r="F22" s="15"/>
    </row>
    <row r="23" spans="2:7" ht="25.5">
      <c r="B23" s="31">
        <v>55</v>
      </c>
      <c r="C23" s="32" t="s">
        <v>9</v>
      </c>
      <c r="D23" s="31">
        <v>12</v>
      </c>
      <c r="E23" s="33" t="s">
        <v>2</v>
      </c>
      <c r="F23" s="45"/>
      <c r="G23" s="34" t="str">
        <f>IF(F23="","K",IF(F23=B23*D23,"J","L"))</f>
        <v>K</v>
      </c>
    </row>
    <row r="24" spans="2:6" ht="10.5" customHeight="1">
      <c r="B24" s="19"/>
      <c r="D24" s="19"/>
      <c r="F24" s="15"/>
    </row>
    <row r="25" spans="2:7" ht="25.5">
      <c r="B25" s="31">
        <v>250</v>
      </c>
      <c r="C25" s="32" t="s">
        <v>9</v>
      </c>
      <c r="D25" s="31">
        <v>12</v>
      </c>
      <c r="E25" s="33" t="s">
        <v>2</v>
      </c>
      <c r="F25" s="45"/>
      <c r="G25" s="34" t="str">
        <f>IF(F25="","K",IF(F25=B25*D25,"J","L"))</f>
        <v>K</v>
      </c>
    </row>
    <row r="26" spans="2:6" ht="18">
      <c r="B26" s="19"/>
      <c r="D26" s="19"/>
      <c r="F26" s="15"/>
    </row>
    <row r="27" spans="2:6" ht="18">
      <c r="B27" s="19"/>
      <c r="D27" s="19"/>
      <c r="F27" s="15"/>
    </row>
    <row r="28" spans="2:6" ht="18">
      <c r="B28" s="19"/>
      <c r="D28" s="19"/>
      <c r="F28" s="15"/>
    </row>
    <row r="29" spans="2:6" ht="18">
      <c r="B29" s="19"/>
      <c r="D29" s="19"/>
      <c r="F29" s="15"/>
    </row>
    <row r="30" spans="2:6" ht="18">
      <c r="B30" s="19"/>
      <c r="D30" s="19"/>
      <c r="F30" s="15"/>
    </row>
    <row r="31" spans="2:6" ht="18">
      <c r="B31" s="19"/>
      <c r="D31" s="19"/>
      <c r="F31" s="15"/>
    </row>
    <row r="32" spans="2:6" ht="18">
      <c r="B32" s="19"/>
      <c r="D32" s="19"/>
      <c r="F32" s="15"/>
    </row>
    <row r="33" spans="2:6" ht="18">
      <c r="B33" s="19"/>
      <c r="D33" s="19"/>
      <c r="F33" s="15"/>
    </row>
    <row r="34" spans="2:6" ht="18">
      <c r="B34" s="19"/>
      <c r="D34" s="19"/>
      <c r="F34" s="15"/>
    </row>
    <row r="35" spans="2:6" ht="18">
      <c r="B35" s="19"/>
      <c r="D35" s="19"/>
      <c r="F35" s="15"/>
    </row>
    <row r="36" spans="2:6" ht="18">
      <c r="B36" s="19"/>
      <c r="D36" s="19"/>
      <c r="F36" s="15"/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Janka Kersnika Brdo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 Vidmar</cp:lastModifiedBy>
  <dcterms:created xsi:type="dcterms:W3CDTF">2005-11-29T21:09:06Z</dcterms:created>
  <dcterms:modified xsi:type="dcterms:W3CDTF">2011-11-17T15:20:43Z</dcterms:modified>
  <cp:category/>
  <cp:version/>
  <cp:contentType/>
  <cp:contentStatus/>
</cp:coreProperties>
</file>